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15570" windowHeight="11595" tabRatio="770" activeTab="2"/>
  </bookViews>
  <sheets>
    <sheet name="Insumos_y_Medicamentos" sheetId="51" r:id="rId1"/>
    <sheet name="Equipos_Distritos" sheetId="52" r:id="rId2"/>
    <sheet name="Equipos_EESS" sheetId="53" r:id="rId3"/>
  </sheets>
  <externalReferences>
    <externalReference r:id="rId4"/>
  </externalReferences>
  <definedNames>
    <definedName name="_xlnm._FilterDatabase" localSheetId="1" hidden="1">Equipos_Distritos!$B$10:$O$119</definedName>
    <definedName name="_xlnm._FilterDatabase" localSheetId="2" hidden="1">Equipos_EESS!$B$10:$P$836</definedName>
    <definedName name="_xlnm._FilterDatabase" localSheetId="0" hidden="1">Insumos_y_Medicamentos!$A$11:$Z$11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8" i="53" l="1"/>
  <c r="P238" i="53"/>
  <c r="E485" i="53"/>
  <c r="P485" i="53"/>
  <c r="E669" i="53"/>
  <c r="P669" i="53"/>
  <c r="E829" i="53"/>
  <c r="P829" i="53"/>
  <c r="O119" i="52"/>
  <c r="Y838" i="51" l="1"/>
  <c r="X838" i="51"/>
  <c r="W838" i="51"/>
  <c r="V838" i="51"/>
  <c r="U838" i="51"/>
  <c r="T838" i="51"/>
  <c r="S838" i="51"/>
  <c r="R838" i="51"/>
  <c r="Q838" i="51"/>
  <c r="P838" i="51"/>
  <c r="O838" i="51"/>
  <c r="N838" i="51"/>
  <c r="M838" i="51"/>
  <c r="L838" i="51"/>
  <c r="K838" i="51"/>
  <c r="J838" i="51"/>
  <c r="I838" i="51"/>
  <c r="H838" i="51"/>
  <c r="G838" i="51"/>
  <c r="F838" i="51"/>
  <c r="Y837" i="51"/>
  <c r="X837" i="51"/>
  <c r="W837" i="51"/>
  <c r="V837" i="51"/>
  <c r="U837" i="51"/>
  <c r="T837" i="51"/>
  <c r="S837" i="51"/>
  <c r="R837" i="51"/>
  <c r="Q837" i="51"/>
  <c r="P837" i="51"/>
  <c r="O837" i="51"/>
  <c r="N837" i="51"/>
  <c r="M837" i="51"/>
  <c r="L837" i="51"/>
  <c r="K837" i="51"/>
  <c r="J837" i="51"/>
  <c r="I837" i="51"/>
  <c r="H837" i="51"/>
  <c r="G837" i="51"/>
  <c r="F837" i="51"/>
  <c r="Y836" i="51"/>
  <c r="X836" i="51"/>
  <c r="W836" i="51"/>
  <c r="V836" i="51"/>
  <c r="U836" i="51"/>
  <c r="T836" i="51"/>
  <c r="S836" i="51"/>
  <c r="R836" i="51"/>
  <c r="Q836" i="51"/>
  <c r="P836" i="51"/>
  <c r="O836" i="51"/>
  <c r="N836" i="51"/>
  <c r="M836" i="51"/>
  <c r="L836" i="51"/>
  <c r="K836" i="51"/>
  <c r="J836" i="51"/>
  <c r="I836" i="51"/>
  <c r="H836" i="51"/>
  <c r="G836" i="51"/>
  <c r="F836" i="51"/>
  <c r="Y835" i="51"/>
  <c r="X835" i="51"/>
  <c r="W835" i="51"/>
  <c r="V835" i="51"/>
  <c r="U835" i="51"/>
  <c r="T835" i="51"/>
  <c r="S835" i="51"/>
  <c r="R835" i="51"/>
  <c r="Q835" i="51"/>
  <c r="P835" i="51"/>
  <c r="O835" i="51"/>
  <c r="N835" i="51"/>
  <c r="M835" i="51"/>
  <c r="L835" i="51"/>
  <c r="K835" i="51"/>
  <c r="J835" i="51"/>
  <c r="I835" i="51"/>
  <c r="H835" i="51"/>
  <c r="G835" i="51"/>
  <c r="F835" i="51"/>
  <c r="Y834" i="51"/>
  <c r="X834" i="51"/>
  <c r="W834" i="51"/>
  <c r="V834" i="51"/>
  <c r="U834" i="51"/>
  <c r="T834" i="51"/>
  <c r="S834" i="51"/>
  <c r="R834" i="51"/>
  <c r="Q834" i="51"/>
  <c r="P834" i="51"/>
  <c r="O834" i="51"/>
  <c r="N834" i="51"/>
  <c r="M834" i="51"/>
  <c r="L834" i="51"/>
  <c r="K834" i="51"/>
  <c r="J834" i="51"/>
  <c r="I834" i="51"/>
  <c r="H834" i="51"/>
  <c r="G834" i="51"/>
  <c r="F834" i="51"/>
  <c r="Y833" i="51"/>
  <c r="X833" i="51"/>
  <c r="W833" i="51"/>
  <c r="V833" i="51"/>
  <c r="U833" i="51"/>
  <c r="T833" i="51"/>
  <c r="S833" i="51"/>
  <c r="R833" i="51"/>
  <c r="Q833" i="51"/>
  <c r="P833" i="51"/>
  <c r="O833" i="51"/>
  <c r="N833" i="51"/>
  <c r="M833" i="51"/>
  <c r="L833" i="51"/>
  <c r="K833" i="51"/>
  <c r="J833" i="51"/>
  <c r="I833" i="51"/>
  <c r="H833" i="51"/>
  <c r="G833" i="51"/>
  <c r="F833" i="51"/>
  <c r="Z833" i="51" s="1"/>
  <c r="Y832" i="51"/>
  <c r="X832" i="51"/>
  <c r="W832" i="51"/>
  <c r="V832" i="51"/>
  <c r="U832" i="51"/>
  <c r="T832" i="51"/>
  <c r="S832" i="51"/>
  <c r="R832" i="51"/>
  <c r="Q832" i="51"/>
  <c r="P832" i="51"/>
  <c r="O832" i="51"/>
  <c r="N832" i="51"/>
  <c r="M832" i="51"/>
  <c r="L832" i="51"/>
  <c r="K832" i="51"/>
  <c r="J832" i="51"/>
  <c r="I832" i="51"/>
  <c r="H832" i="51"/>
  <c r="G832" i="51"/>
  <c r="F832" i="51"/>
  <c r="Y831" i="51"/>
  <c r="X831" i="51"/>
  <c r="W831" i="51"/>
  <c r="V831" i="51"/>
  <c r="U831" i="51"/>
  <c r="T831" i="51"/>
  <c r="S831" i="51"/>
  <c r="R831" i="51"/>
  <c r="Q831" i="51"/>
  <c r="P831" i="51"/>
  <c r="O831" i="51"/>
  <c r="N831" i="51"/>
  <c r="M831" i="51"/>
  <c r="L831" i="51"/>
  <c r="K831" i="51"/>
  <c r="J831" i="51"/>
  <c r="I831" i="51"/>
  <c r="H831" i="51"/>
  <c r="G831" i="51"/>
  <c r="F831" i="51"/>
  <c r="Z831" i="51" s="1"/>
  <c r="Y830" i="51"/>
  <c r="X830" i="51"/>
  <c r="W830" i="51"/>
  <c r="V830" i="51"/>
  <c r="U830" i="51"/>
  <c r="T830" i="51"/>
  <c r="S830" i="51"/>
  <c r="R830" i="51"/>
  <c r="Q830" i="51"/>
  <c r="P830" i="51"/>
  <c r="O830" i="51"/>
  <c r="N830" i="51"/>
  <c r="M830" i="51"/>
  <c r="L830" i="51"/>
  <c r="K830" i="51"/>
  <c r="J830" i="51"/>
  <c r="I830" i="51"/>
  <c r="H830" i="51"/>
  <c r="G830" i="51"/>
  <c r="F830" i="51"/>
  <c r="Y829" i="51"/>
  <c r="X829" i="51"/>
  <c r="W829" i="51"/>
  <c r="V829" i="51"/>
  <c r="U829" i="51"/>
  <c r="T829" i="51"/>
  <c r="S829" i="51"/>
  <c r="R829" i="51"/>
  <c r="Q829" i="51"/>
  <c r="P829" i="51"/>
  <c r="O829" i="51"/>
  <c r="N829" i="51"/>
  <c r="M829" i="51"/>
  <c r="L829" i="51"/>
  <c r="K829" i="51"/>
  <c r="J829" i="51"/>
  <c r="I829" i="51"/>
  <c r="H829" i="51"/>
  <c r="G829" i="51"/>
  <c r="F829" i="51"/>
  <c r="Z829" i="51" s="1"/>
  <c r="Y828" i="51"/>
  <c r="X828" i="51"/>
  <c r="W828" i="51"/>
  <c r="V828" i="51"/>
  <c r="U828" i="51"/>
  <c r="T828" i="51"/>
  <c r="S828" i="51"/>
  <c r="R828" i="51"/>
  <c r="Q828" i="51"/>
  <c r="P828" i="51"/>
  <c r="O828" i="51"/>
  <c r="N828" i="51"/>
  <c r="M828" i="51"/>
  <c r="L828" i="51"/>
  <c r="K828" i="51"/>
  <c r="J828" i="51"/>
  <c r="I828" i="51"/>
  <c r="H828" i="51"/>
  <c r="G828" i="51"/>
  <c r="F828" i="51"/>
  <c r="Y827" i="51"/>
  <c r="X827" i="51"/>
  <c r="W827" i="51"/>
  <c r="V827" i="51"/>
  <c r="U827" i="51"/>
  <c r="T827" i="51"/>
  <c r="S827" i="51"/>
  <c r="R827" i="51"/>
  <c r="Q827" i="51"/>
  <c r="P827" i="51"/>
  <c r="O827" i="51"/>
  <c r="N827" i="51"/>
  <c r="M827" i="51"/>
  <c r="L827" i="51"/>
  <c r="K827" i="51"/>
  <c r="J827" i="51"/>
  <c r="I827" i="51"/>
  <c r="H827" i="51"/>
  <c r="G827" i="51"/>
  <c r="F827" i="51"/>
  <c r="Z827" i="51" s="1"/>
  <c r="Y826" i="51"/>
  <c r="X826" i="51"/>
  <c r="W826" i="51"/>
  <c r="V826" i="51"/>
  <c r="U826" i="51"/>
  <c r="T826" i="51"/>
  <c r="S826" i="51"/>
  <c r="R826" i="51"/>
  <c r="Q826" i="51"/>
  <c r="P826" i="51"/>
  <c r="O826" i="51"/>
  <c r="N826" i="51"/>
  <c r="M826" i="51"/>
  <c r="L826" i="51"/>
  <c r="K826" i="51"/>
  <c r="J826" i="51"/>
  <c r="I826" i="51"/>
  <c r="H826" i="51"/>
  <c r="G826" i="51"/>
  <c r="F826" i="51"/>
  <c r="Y825" i="51"/>
  <c r="X825" i="51"/>
  <c r="W825" i="51"/>
  <c r="V825" i="51"/>
  <c r="U825" i="51"/>
  <c r="T825" i="51"/>
  <c r="S825" i="51"/>
  <c r="R825" i="51"/>
  <c r="Q825" i="51"/>
  <c r="P825" i="51"/>
  <c r="O825" i="51"/>
  <c r="N825" i="51"/>
  <c r="M825" i="51"/>
  <c r="L825" i="51"/>
  <c r="K825" i="51"/>
  <c r="J825" i="51"/>
  <c r="I825" i="51"/>
  <c r="H825" i="51"/>
  <c r="G825" i="51"/>
  <c r="F825" i="51"/>
  <c r="Z825" i="51" s="1"/>
  <c r="Y824" i="51"/>
  <c r="X824" i="51"/>
  <c r="W824" i="51"/>
  <c r="V824" i="51"/>
  <c r="U824" i="51"/>
  <c r="T824" i="51"/>
  <c r="S824" i="51"/>
  <c r="R824" i="51"/>
  <c r="Q824" i="51"/>
  <c r="P824" i="51"/>
  <c r="O824" i="51"/>
  <c r="N824" i="51"/>
  <c r="M824" i="51"/>
  <c r="L824" i="51"/>
  <c r="K824" i="51"/>
  <c r="J824" i="51"/>
  <c r="I824" i="51"/>
  <c r="H824" i="51"/>
  <c r="G824" i="51"/>
  <c r="F824" i="51"/>
  <c r="Y823" i="51"/>
  <c r="X823" i="51"/>
  <c r="W823" i="51"/>
  <c r="V823" i="51"/>
  <c r="U823" i="51"/>
  <c r="T823" i="51"/>
  <c r="S823" i="51"/>
  <c r="R823" i="51"/>
  <c r="Q823" i="51"/>
  <c r="P823" i="51"/>
  <c r="O823" i="51"/>
  <c r="N823" i="51"/>
  <c r="M823" i="51"/>
  <c r="L823" i="51"/>
  <c r="K823" i="51"/>
  <c r="J823" i="51"/>
  <c r="I823" i="51"/>
  <c r="H823" i="51"/>
  <c r="G823" i="51"/>
  <c r="F823" i="51"/>
  <c r="Z823" i="51" s="1"/>
  <c r="Y822" i="51"/>
  <c r="X822" i="51"/>
  <c r="W822" i="51"/>
  <c r="V822" i="51"/>
  <c r="U822" i="51"/>
  <c r="T822" i="51"/>
  <c r="S822" i="51"/>
  <c r="R822" i="51"/>
  <c r="Q822" i="51"/>
  <c r="P822" i="51"/>
  <c r="O822" i="51"/>
  <c r="N822" i="51"/>
  <c r="M822" i="51"/>
  <c r="L822" i="51"/>
  <c r="K822" i="51"/>
  <c r="J822" i="51"/>
  <c r="I822" i="51"/>
  <c r="H822" i="51"/>
  <c r="G822" i="51"/>
  <c r="F822" i="51"/>
  <c r="Y821" i="51"/>
  <c r="X821" i="51"/>
  <c r="W821" i="51"/>
  <c r="V821" i="51"/>
  <c r="U821" i="51"/>
  <c r="T821" i="51"/>
  <c r="S821" i="51"/>
  <c r="R821" i="51"/>
  <c r="Q821" i="51"/>
  <c r="P821" i="51"/>
  <c r="O821" i="51"/>
  <c r="N821" i="51"/>
  <c r="M821" i="51"/>
  <c r="L821" i="51"/>
  <c r="K821" i="51"/>
  <c r="J821" i="51"/>
  <c r="I821" i="51"/>
  <c r="H821" i="51"/>
  <c r="G821" i="51"/>
  <c r="F821" i="51"/>
  <c r="Z821" i="51" s="1"/>
  <c r="Y820" i="51"/>
  <c r="X820" i="51"/>
  <c r="W820" i="51"/>
  <c r="V820" i="51"/>
  <c r="U820" i="51"/>
  <c r="T820" i="51"/>
  <c r="S820" i="51"/>
  <c r="R820" i="51"/>
  <c r="Q820" i="51"/>
  <c r="P820" i="51"/>
  <c r="O820" i="51"/>
  <c r="N820" i="51"/>
  <c r="M820" i="51"/>
  <c r="L820" i="51"/>
  <c r="K820" i="51"/>
  <c r="J820" i="51"/>
  <c r="I820" i="51"/>
  <c r="H820" i="51"/>
  <c r="G820" i="51"/>
  <c r="F820" i="51"/>
  <c r="Y819" i="51"/>
  <c r="X819" i="51"/>
  <c r="W819" i="51"/>
  <c r="V819" i="51"/>
  <c r="U819" i="51"/>
  <c r="T819" i="51"/>
  <c r="S819" i="51"/>
  <c r="R819" i="51"/>
  <c r="Q819" i="51"/>
  <c r="P819" i="51"/>
  <c r="O819" i="51"/>
  <c r="N819" i="51"/>
  <c r="M819" i="51"/>
  <c r="L819" i="51"/>
  <c r="K819" i="51"/>
  <c r="J819" i="51"/>
  <c r="I819" i="51"/>
  <c r="H819" i="51"/>
  <c r="G819" i="51"/>
  <c r="F819" i="51"/>
  <c r="Z819" i="51" s="1"/>
  <c r="Y818" i="51"/>
  <c r="X818" i="51"/>
  <c r="W818" i="51"/>
  <c r="V818" i="51"/>
  <c r="U818" i="51"/>
  <c r="T818" i="51"/>
  <c r="S818" i="51"/>
  <c r="R818" i="51"/>
  <c r="Q818" i="51"/>
  <c r="P818" i="51"/>
  <c r="O818" i="51"/>
  <c r="N818" i="51"/>
  <c r="M818" i="51"/>
  <c r="L818" i="51"/>
  <c r="K818" i="51"/>
  <c r="J818" i="51"/>
  <c r="I818" i="51"/>
  <c r="H818" i="51"/>
  <c r="G818" i="51"/>
  <c r="F818" i="51"/>
  <c r="Y817" i="51"/>
  <c r="X817" i="51"/>
  <c r="W817" i="51"/>
  <c r="V817" i="51"/>
  <c r="U817" i="51"/>
  <c r="T817" i="51"/>
  <c r="S817" i="51"/>
  <c r="R817" i="51"/>
  <c r="Q817" i="51"/>
  <c r="P817" i="51"/>
  <c r="O817" i="51"/>
  <c r="N817" i="51"/>
  <c r="M817" i="51"/>
  <c r="L817" i="51"/>
  <c r="K817" i="51"/>
  <c r="J817" i="51"/>
  <c r="I817" i="51"/>
  <c r="H817" i="51"/>
  <c r="G817" i="51"/>
  <c r="F817" i="51"/>
  <c r="Z817" i="51" s="1"/>
  <c r="Y816" i="51"/>
  <c r="X816" i="51"/>
  <c r="W816" i="51"/>
  <c r="V816" i="51"/>
  <c r="U816" i="51"/>
  <c r="T816" i="51"/>
  <c r="S816" i="51"/>
  <c r="R816" i="51"/>
  <c r="Q816" i="51"/>
  <c r="P816" i="51"/>
  <c r="O816" i="51"/>
  <c r="N816" i="51"/>
  <c r="M816" i="51"/>
  <c r="L816" i="51"/>
  <c r="K816" i="51"/>
  <c r="J816" i="51"/>
  <c r="I816" i="51"/>
  <c r="H816" i="51"/>
  <c r="G816" i="51"/>
  <c r="F816" i="51"/>
  <c r="Y815" i="51"/>
  <c r="X815" i="51"/>
  <c r="W815" i="51"/>
  <c r="V815" i="51"/>
  <c r="U815" i="51"/>
  <c r="T815" i="51"/>
  <c r="S815" i="51"/>
  <c r="R815" i="51"/>
  <c r="Q815" i="51"/>
  <c r="P815" i="51"/>
  <c r="O815" i="51"/>
  <c r="N815" i="51"/>
  <c r="M815" i="51"/>
  <c r="L815" i="51"/>
  <c r="K815" i="51"/>
  <c r="J815" i="51"/>
  <c r="I815" i="51"/>
  <c r="H815" i="51"/>
  <c r="G815" i="51"/>
  <c r="F815" i="51"/>
  <c r="Z815" i="51" s="1"/>
  <c r="Y814" i="51"/>
  <c r="X814" i="51"/>
  <c r="W814" i="51"/>
  <c r="V814" i="51"/>
  <c r="U814" i="51"/>
  <c r="T814" i="51"/>
  <c r="S814" i="51"/>
  <c r="R814" i="51"/>
  <c r="Q814" i="51"/>
  <c r="P814" i="51"/>
  <c r="O814" i="51"/>
  <c r="N814" i="51"/>
  <c r="M814" i="51"/>
  <c r="L814" i="51"/>
  <c r="K814" i="51"/>
  <c r="J814" i="51"/>
  <c r="I814" i="51"/>
  <c r="H814" i="51"/>
  <c r="G814" i="51"/>
  <c r="F814" i="51"/>
  <c r="Y813" i="51"/>
  <c r="X813" i="51"/>
  <c r="W813" i="51"/>
  <c r="V813" i="51"/>
  <c r="U813" i="51"/>
  <c r="T813" i="51"/>
  <c r="S813" i="51"/>
  <c r="R813" i="51"/>
  <c r="Q813" i="51"/>
  <c r="P813" i="51"/>
  <c r="O813" i="51"/>
  <c r="N813" i="51"/>
  <c r="M813" i="51"/>
  <c r="L813" i="51"/>
  <c r="K813" i="51"/>
  <c r="J813" i="51"/>
  <c r="I813" i="51"/>
  <c r="H813" i="51"/>
  <c r="G813" i="51"/>
  <c r="F813" i="51"/>
  <c r="Z813" i="51" s="1"/>
  <c r="Y812" i="51"/>
  <c r="X812" i="51"/>
  <c r="W812" i="51"/>
  <c r="V812" i="51"/>
  <c r="U812" i="51"/>
  <c r="T812" i="51"/>
  <c r="S812" i="51"/>
  <c r="R812" i="51"/>
  <c r="Q812" i="51"/>
  <c r="P812" i="51"/>
  <c r="O812" i="51"/>
  <c r="N812" i="51"/>
  <c r="M812" i="51"/>
  <c r="L812" i="51"/>
  <c r="K812" i="51"/>
  <c r="J812" i="51"/>
  <c r="I812" i="51"/>
  <c r="H812" i="51"/>
  <c r="G812" i="51"/>
  <c r="F812" i="51"/>
  <c r="Y811" i="51"/>
  <c r="X811" i="51"/>
  <c r="W811" i="51"/>
  <c r="V811" i="51"/>
  <c r="U811" i="51"/>
  <c r="T811" i="51"/>
  <c r="S811" i="51"/>
  <c r="R811" i="51"/>
  <c r="Q811" i="51"/>
  <c r="P811" i="51"/>
  <c r="O811" i="51"/>
  <c r="N811" i="51"/>
  <c r="M811" i="51"/>
  <c r="L811" i="51"/>
  <c r="K811" i="51"/>
  <c r="J811" i="51"/>
  <c r="I811" i="51"/>
  <c r="H811" i="51"/>
  <c r="G811" i="51"/>
  <c r="F811" i="51"/>
  <c r="Z811" i="51" s="1"/>
  <c r="Y810" i="51"/>
  <c r="X810" i="51"/>
  <c r="W810" i="51"/>
  <c r="V810" i="51"/>
  <c r="U810" i="51"/>
  <c r="T810" i="51"/>
  <c r="S810" i="51"/>
  <c r="R810" i="51"/>
  <c r="Q810" i="51"/>
  <c r="P810" i="51"/>
  <c r="O810" i="51"/>
  <c r="N810" i="51"/>
  <c r="M810" i="51"/>
  <c r="L810" i="51"/>
  <c r="K810" i="51"/>
  <c r="J810" i="51"/>
  <c r="I810" i="51"/>
  <c r="H810" i="51"/>
  <c r="G810" i="51"/>
  <c r="F810" i="51"/>
  <c r="Y809" i="51"/>
  <c r="X809" i="51"/>
  <c r="W809" i="51"/>
  <c r="V809" i="51"/>
  <c r="U809" i="51"/>
  <c r="T809" i="51"/>
  <c r="S809" i="51"/>
  <c r="R809" i="51"/>
  <c r="Q809" i="51"/>
  <c r="P809" i="51"/>
  <c r="O809" i="51"/>
  <c r="N809" i="51"/>
  <c r="M809" i="51"/>
  <c r="L809" i="51"/>
  <c r="K809" i="51"/>
  <c r="J809" i="51"/>
  <c r="I809" i="51"/>
  <c r="H809" i="51"/>
  <c r="G809" i="51"/>
  <c r="F809" i="51"/>
  <c r="Z809" i="51" s="1"/>
  <c r="Y808" i="51"/>
  <c r="X808" i="51"/>
  <c r="W808" i="51"/>
  <c r="V808" i="51"/>
  <c r="U808" i="51"/>
  <c r="T808" i="51"/>
  <c r="S808" i="51"/>
  <c r="R808" i="51"/>
  <c r="Q808" i="51"/>
  <c r="P808" i="51"/>
  <c r="O808" i="51"/>
  <c r="N808" i="51"/>
  <c r="M808" i="51"/>
  <c r="L808" i="51"/>
  <c r="K808" i="51"/>
  <c r="J808" i="51"/>
  <c r="I808" i="51"/>
  <c r="H808" i="51"/>
  <c r="G808" i="51"/>
  <c r="F808" i="51"/>
  <c r="Y807" i="51"/>
  <c r="X807" i="51"/>
  <c r="W807" i="51"/>
  <c r="V807" i="51"/>
  <c r="U807" i="51"/>
  <c r="T807" i="51"/>
  <c r="S807" i="51"/>
  <c r="R807" i="51"/>
  <c r="Q807" i="51"/>
  <c r="P807" i="51"/>
  <c r="O807" i="51"/>
  <c r="N807" i="51"/>
  <c r="M807" i="51"/>
  <c r="L807" i="51"/>
  <c r="K807" i="51"/>
  <c r="J807" i="51"/>
  <c r="I807" i="51"/>
  <c r="H807" i="51"/>
  <c r="G807" i="51"/>
  <c r="F807" i="51"/>
  <c r="Z807" i="51" s="1"/>
  <c r="Y806" i="51"/>
  <c r="X806" i="51"/>
  <c r="W806" i="51"/>
  <c r="V806" i="51"/>
  <c r="U806" i="51"/>
  <c r="T806" i="51"/>
  <c r="S806" i="51"/>
  <c r="R806" i="51"/>
  <c r="Q806" i="51"/>
  <c r="P806" i="51"/>
  <c r="O806" i="51"/>
  <c r="N806" i="51"/>
  <c r="M806" i="51"/>
  <c r="L806" i="51"/>
  <c r="K806" i="51"/>
  <c r="J806" i="51"/>
  <c r="I806" i="51"/>
  <c r="H806" i="51"/>
  <c r="G806" i="51"/>
  <c r="F806" i="51"/>
  <c r="Y805" i="51"/>
  <c r="X805" i="51"/>
  <c r="W805" i="51"/>
  <c r="V805" i="51"/>
  <c r="U805" i="51"/>
  <c r="T805" i="51"/>
  <c r="S805" i="51"/>
  <c r="R805" i="51"/>
  <c r="Q805" i="51"/>
  <c r="P805" i="51"/>
  <c r="O805" i="51"/>
  <c r="N805" i="51"/>
  <c r="M805" i="51"/>
  <c r="L805" i="51"/>
  <c r="K805" i="51"/>
  <c r="J805" i="51"/>
  <c r="I805" i="51"/>
  <c r="H805" i="51"/>
  <c r="G805" i="51"/>
  <c r="F805" i="51"/>
  <c r="Z805" i="51" s="1"/>
  <c r="Y804" i="51"/>
  <c r="X804" i="51"/>
  <c r="W804" i="51"/>
  <c r="V804" i="51"/>
  <c r="U804" i="51"/>
  <c r="T804" i="51"/>
  <c r="S804" i="51"/>
  <c r="R804" i="51"/>
  <c r="Q804" i="51"/>
  <c r="P804" i="51"/>
  <c r="O804" i="51"/>
  <c r="N804" i="51"/>
  <c r="M804" i="51"/>
  <c r="L804" i="51"/>
  <c r="K804" i="51"/>
  <c r="J804" i="51"/>
  <c r="I804" i="51"/>
  <c r="H804" i="51"/>
  <c r="G804" i="51"/>
  <c r="F804" i="51"/>
  <c r="Y803" i="51"/>
  <c r="X803" i="51"/>
  <c r="W803" i="51"/>
  <c r="V803" i="51"/>
  <c r="U803" i="51"/>
  <c r="T803" i="51"/>
  <c r="S803" i="51"/>
  <c r="R803" i="51"/>
  <c r="Q803" i="51"/>
  <c r="P803" i="51"/>
  <c r="O803" i="51"/>
  <c r="N803" i="51"/>
  <c r="M803" i="51"/>
  <c r="L803" i="51"/>
  <c r="K803" i="51"/>
  <c r="J803" i="51"/>
  <c r="I803" i="51"/>
  <c r="H803" i="51"/>
  <c r="G803" i="51"/>
  <c r="F803" i="51"/>
  <c r="Z803" i="51" s="1"/>
  <c r="Y802" i="51"/>
  <c r="X802" i="51"/>
  <c r="W802" i="51"/>
  <c r="V802" i="51"/>
  <c r="U802" i="51"/>
  <c r="T802" i="51"/>
  <c r="S802" i="51"/>
  <c r="R802" i="51"/>
  <c r="Q802" i="51"/>
  <c r="P802" i="51"/>
  <c r="O802" i="51"/>
  <c r="N802" i="51"/>
  <c r="M802" i="51"/>
  <c r="L802" i="51"/>
  <c r="K802" i="51"/>
  <c r="J802" i="51"/>
  <c r="I802" i="51"/>
  <c r="H802" i="51"/>
  <c r="G802" i="51"/>
  <c r="F802" i="51"/>
  <c r="Y801" i="51"/>
  <c r="X801" i="51"/>
  <c r="W801" i="51"/>
  <c r="V801" i="51"/>
  <c r="U801" i="51"/>
  <c r="T801" i="51"/>
  <c r="S801" i="51"/>
  <c r="R801" i="51"/>
  <c r="Q801" i="51"/>
  <c r="P801" i="51"/>
  <c r="O801" i="51"/>
  <c r="N801" i="51"/>
  <c r="M801" i="51"/>
  <c r="L801" i="51"/>
  <c r="K801" i="51"/>
  <c r="J801" i="51"/>
  <c r="I801" i="51"/>
  <c r="H801" i="51"/>
  <c r="G801" i="51"/>
  <c r="F801" i="51"/>
  <c r="Z801" i="51" s="1"/>
  <c r="Y800" i="51"/>
  <c r="X800" i="51"/>
  <c r="W800" i="51"/>
  <c r="V800" i="51"/>
  <c r="U800" i="51"/>
  <c r="T800" i="51"/>
  <c r="S800" i="51"/>
  <c r="R800" i="51"/>
  <c r="Q800" i="51"/>
  <c r="P800" i="51"/>
  <c r="O800" i="51"/>
  <c r="N800" i="51"/>
  <c r="M800" i="51"/>
  <c r="L800" i="51"/>
  <c r="K800" i="51"/>
  <c r="J800" i="51"/>
  <c r="I800" i="51"/>
  <c r="H800" i="51"/>
  <c r="G800" i="51"/>
  <c r="F800" i="51"/>
  <c r="Y799" i="51"/>
  <c r="X799" i="51"/>
  <c r="W799" i="51"/>
  <c r="V799" i="51"/>
  <c r="U799" i="51"/>
  <c r="T799" i="51"/>
  <c r="S799" i="51"/>
  <c r="R799" i="51"/>
  <c r="Q799" i="51"/>
  <c r="P799" i="51"/>
  <c r="O799" i="51"/>
  <c r="N799" i="51"/>
  <c r="M799" i="51"/>
  <c r="L799" i="51"/>
  <c r="K799" i="51"/>
  <c r="J799" i="51"/>
  <c r="I799" i="51"/>
  <c r="H799" i="51"/>
  <c r="G799" i="51"/>
  <c r="F799" i="51"/>
  <c r="Z799" i="51" s="1"/>
  <c r="Y798" i="51"/>
  <c r="X798" i="51"/>
  <c r="W798" i="51"/>
  <c r="V798" i="51"/>
  <c r="U798" i="51"/>
  <c r="T798" i="51"/>
  <c r="S798" i="51"/>
  <c r="R798" i="51"/>
  <c r="Q798" i="51"/>
  <c r="P798" i="51"/>
  <c r="O798" i="51"/>
  <c r="N798" i="51"/>
  <c r="M798" i="51"/>
  <c r="L798" i="51"/>
  <c r="K798" i="51"/>
  <c r="J798" i="51"/>
  <c r="I798" i="51"/>
  <c r="H798" i="51"/>
  <c r="G798" i="51"/>
  <c r="F798" i="51"/>
  <c r="Y797" i="51"/>
  <c r="X797" i="51"/>
  <c r="W797" i="51"/>
  <c r="V797" i="51"/>
  <c r="U797" i="51"/>
  <c r="T797" i="51"/>
  <c r="S797" i="51"/>
  <c r="R797" i="51"/>
  <c r="Q797" i="51"/>
  <c r="P797" i="51"/>
  <c r="O797" i="51"/>
  <c r="N797" i="51"/>
  <c r="M797" i="51"/>
  <c r="L797" i="51"/>
  <c r="K797" i="51"/>
  <c r="J797" i="51"/>
  <c r="I797" i="51"/>
  <c r="H797" i="51"/>
  <c r="G797" i="51"/>
  <c r="F797" i="51"/>
  <c r="Z797" i="51" s="1"/>
  <c r="Y796" i="51"/>
  <c r="X796" i="51"/>
  <c r="W796" i="51"/>
  <c r="V796" i="51"/>
  <c r="U796" i="51"/>
  <c r="T796" i="51"/>
  <c r="S796" i="51"/>
  <c r="R796" i="51"/>
  <c r="Q796" i="51"/>
  <c r="P796" i="51"/>
  <c r="O796" i="51"/>
  <c r="N796" i="51"/>
  <c r="M796" i="51"/>
  <c r="L796" i="51"/>
  <c r="K796" i="51"/>
  <c r="J796" i="51"/>
  <c r="I796" i="51"/>
  <c r="H796" i="51"/>
  <c r="G796" i="51"/>
  <c r="F796" i="51"/>
  <c r="Y795" i="51"/>
  <c r="X795" i="51"/>
  <c r="W795" i="51"/>
  <c r="V795" i="51"/>
  <c r="U795" i="51"/>
  <c r="T795" i="51"/>
  <c r="S795" i="51"/>
  <c r="R795" i="51"/>
  <c r="Q795" i="51"/>
  <c r="P795" i="51"/>
  <c r="O795" i="51"/>
  <c r="N795" i="51"/>
  <c r="M795" i="51"/>
  <c r="L795" i="51"/>
  <c r="K795" i="51"/>
  <c r="J795" i="51"/>
  <c r="I795" i="51"/>
  <c r="H795" i="51"/>
  <c r="G795" i="51"/>
  <c r="F795" i="51"/>
  <c r="Z795" i="51" s="1"/>
  <c r="Y794" i="51"/>
  <c r="X794" i="51"/>
  <c r="W794" i="51"/>
  <c r="V794" i="51"/>
  <c r="U794" i="51"/>
  <c r="T794" i="51"/>
  <c r="S794" i="51"/>
  <c r="R794" i="51"/>
  <c r="Q794" i="51"/>
  <c r="P794" i="51"/>
  <c r="O794" i="51"/>
  <c r="N794" i="51"/>
  <c r="M794" i="51"/>
  <c r="L794" i="51"/>
  <c r="K794" i="51"/>
  <c r="J794" i="51"/>
  <c r="I794" i="51"/>
  <c r="H794" i="51"/>
  <c r="G794" i="51"/>
  <c r="F794" i="51"/>
  <c r="Y793" i="51"/>
  <c r="X793" i="51"/>
  <c r="W793" i="51"/>
  <c r="V793" i="51"/>
  <c r="U793" i="51"/>
  <c r="T793" i="51"/>
  <c r="S793" i="51"/>
  <c r="R793" i="51"/>
  <c r="Q793" i="51"/>
  <c r="P793" i="51"/>
  <c r="O793" i="51"/>
  <c r="N793" i="51"/>
  <c r="M793" i="51"/>
  <c r="L793" i="51"/>
  <c r="K793" i="51"/>
  <c r="J793" i="51"/>
  <c r="I793" i="51"/>
  <c r="H793" i="51"/>
  <c r="G793" i="51"/>
  <c r="F793" i="51"/>
  <c r="Z793" i="51" s="1"/>
  <c r="Y792" i="51"/>
  <c r="X792" i="51"/>
  <c r="W792" i="51"/>
  <c r="V792" i="51"/>
  <c r="U792" i="51"/>
  <c r="T792" i="51"/>
  <c r="S792" i="51"/>
  <c r="R792" i="51"/>
  <c r="Q792" i="51"/>
  <c r="P792" i="51"/>
  <c r="O792" i="51"/>
  <c r="N792" i="51"/>
  <c r="M792" i="51"/>
  <c r="L792" i="51"/>
  <c r="K792" i="51"/>
  <c r="J792" i="51"/>
  <c r="I792" i="51"/>
  <c r="H792" i="51"/>
  <c r="G792" i="51"/>
  <c r="F792" i="51"/>
  <c r="Y791" i="51"/>
  <c r="X791" i="51"/>
  <c r="W791" i="51"/>
  <c r="V791" i="51"/>
  <c r="U791" i="51"/>
  <c r="T791" i="51"/>
  <c r="S791" i="51"/>
  <c r="R791" i="51"/>
  <c r="Q791" i="51"/>
  <c r="P791" i="51"/>
  <c r="O791" i="51"/>
  <c r="N791" i="51"/>
  <c r="M791" i="51"/>
  <c r="L791" i="51"/>
  <c r="K791" i="51"/>
  <c r="J791" i="51"/>
  <c r="I791" i="51"/>
  <c r="H791" i="51"/>
  <c r="G791" i="51"/>
  <c r="F791" i="51"/>
  <c r="Z791" i="51" s="1"/>
  <c r="Y790" i="51"/>
  <c r="X790" i="51"/>
  <c r="W790" i="51"/>
  <c r="V790" i="51"/>
  <c r="U790" i="51"/>
  <c r="T790" i="51"/>
  <c r="S790" i="51"/>
  <c r="R790" i="51"/>
  <c r="Q790" i="51"/>
  <c r="P790" i="51"/>
  <c r="O790" i="51"/>
  <c r="N790" i="51"/>
  <c r="M790" i="51"/>
  <c r="L790" i="51"/>
  <c r="K790" i="51"/>
  <c r="J790" i="51"/>
  <c r="I790" i="51"/>
  <c r="H790" i="51"/>
  <c r="G790" i="51"/>
  <c r="F790" i="51"/>
  <c r="Y789" i="51"/>
  <c r="X789" i="51"/>
  <c r="W789" i="51"/>
  <c r="V789" i="51"/>
  <c r="U789" i="51"/>
  <c r="T789" i="51"/>
  <c r="S789" i="51"/>
  <c r="R789" i="51"/>
  <c r="Q789" i="51"/>
  <c r="P789" i="51"/>
  <c r="O789" i="51"/>
  <c r="N789" i="51"/>
  <c r="M789" i="51"/>
  <c r="L789" i="51"/>
  <c r="K789" i="51"/>
  <c r="J789" i="51"/>
  <c r="I789" i="51"/>
  <c r="H789" i="51"/>
  <c r="G789" i="51"/>
  <c r="F789" i="51"/>
  <c r="Z789" i="51" s="1"/>
  <c r="Y788" i="51"/>
  <c r="X788" i="51"/>
  <c r="W788" i="51"/>
  <c r="V788" i="51"/>
  <c r="U788" i="51"/>
  <c r="T788" i="51"/>
  <c r="S788" i="51"/>
  <c r="R788" i="51"/>
  <c r="Q788" i="51"/>
  <c r="P788" i="51"/>
  <c r="O788" i="51"/>
  <c r="N788" i="51"/>
  <c r="M788" i="51"/>
  <c r="L788" i="51"/>
  <c r="K788" i="51"/>
  <c r="J788" i="51"/>
  <c r="I788" i="51"/>
  <c r="H788" i="51"/>
  <c r="G788" i="51"/>
  <c r="F788" i="51"/>
  <c r="Y787" i="51"/>
  <c r="X787" i="51"/>
  <c r="W787" i="51"/>
  <c r="V787" i="51"/>
  <c r="U787" i="51"/>
  <c r="T787" i="51"/>
  <c r="S787" i="51"/>
  <c r="R787" i="51"/>
  <c r="Q787" i="51"/>
  <c r="P787" i="51"/>
  <c r="O787" i="51"/>
  <c r="N787" i="51"/>
  <c r="M787" i="51"/>
  <c r="L787" i="51"/>
  <c r="K787" i="51"/>
  <c r="J787" i="51"/>
  <c r="I787" i="51"/>
  <c r="H787" i="51"/>
  <c r="G787" i="51"/>
  <c r="F787" i="51"/>
  <c r="Z787" i="51" s="1"/>
  <c r="Y786" i="51"/>
  <c r="X786" i="51"/>
  <c r="W786" i="51"/>
  <c r="V786" i="51"/>
  <c r="U786" i="51"/>
  <c r="T786" i="51"/>
  <c r="S786" i="51"/>
  <c r="R786" i="51"/>
  <c r="Q786" i="51"/>
  <c r="P786" i="51"/>
  <c r="O786" i="51"/>
  <c r="N786" i="51"/>
  <c r="M786" i="51"/>
  <c r="L786" i="51"/>
  <c r="K786" i="51"/>
  <c r="J786" i="51"/>
  <c r="I786" i="51"/>
  <c r="H786" i="51"/>
  <c r="G786" i="51"/>
  <c r="F786" i="51"/>
  <c r="Y785" i="51"/>
  <c r="X785" i="51"/>
  <c r="W785" i="51"/>
  <c r="V785" i="51"/>
  <c r="U785" i="51"/>
  <c r="T785" i="51"/>
  <c r="S785" i="51"/>
  <c r="R785" i="51"/>
  <c r="Q785" i="51"/>
  <c r="P785" i="51"/>
  <c r="O785" i="51"/>
  <c r="N785" i="51"/>
  <c r="M785" i="51"/>
  <c r="L785" i="51"/>
  <c r="K785" i="51"/>
  <c r="J785" i="51"/>
  <c r="I785" i="51"/>
  <c r="H785" i="51"/>
  <c r="G785" i="51"/>
  <c r="F785" i="51"/>
  <c r="Z785" i="51" s="1"/>
  <c r="Y784" i="51"/>
  <c r="X784" i="51"/>
  <c r="W784" i="51"/>
  <c r="V784" i="51"/>
  <c r="U784" i="51"/>
  <c r="T784" i="51"/>
  <c r="S784" i="51"/>
  <c r="R784" i="51"/>
  <c r="Q784" i="51"/>
  <c r="P784" i="51"/>
  <c r="O784" i="51"/>
  <c r="N784" i="51"/>
  <c r="M784" i="51"/>
  <c r="L784" i="51"/>
  <c r="K784" i="51"/>
  <c r="J784" i="51"/>
  <c r="I784" i="51"/>
  <c r="H784" i="51"/>
  <c r="G784" i="51"/>
  <c r="F784" i="51"/>
  <c r="Y783" i="51"/>
  <c r="X783" i="51"/>
  <c r="W783" i="51"/>
  <c r="V783" i="51"/>
  <c r="U783" i="51"/>
  <c r="T783" i="51"/>
  <c r="S783" i="51"/>
  <c r="R783" i="51"/>
  <c r="Q783" i="51"/>
  <c r="P783" i="51"/>
  <c r="O783" i="51"/>
  <c r="N783" i="51"/>
  <c r="M783" i="51"/>
  <c r="L783" i="51"/>
  <c r="K783" i="51"/>
  <c r="J783" i="51"/>
  <c r="I783" i="51"/>
  <c r="H783" i="51"/>
  <c r="G783" i="51"/>
  <c r="F783" i="51"/>
  <c r="Z783" i="51" s="1"/>
  <c r="Y782" i="51"/>
  <c r="X782" i="51"/>
  <c r="W782" i="51"/>
  <c r="V782" i="51"/>
  <c r="U782" i="51"/>
  <c r="T782" i="51"/>
  <c r="S782" i="51"/>
  <c r="R782" i="51"/>
  <c r="Q782" i="51"/>
  <c r="P782" i="51"/>
  <c r="O782" i="51"/>
  <c r="N782" i="51"/>
  <c r="M782" i="51"/>
  <c r="L782" i="51"/>
  <c r="K782" i="51"/>
  <c r="J782" i="51"/>
  <c r="I782" i="51"/>
  <c r="H782" i="51"/>
  <c r="G782" i="51"/>
  <c r="F782" i="51"/>
  <c r="Y781" i="51"/>
  <c r="X781" i="51"/>
  <c r="W781" i="51"/>
  <c r="V781" i="51"/>
  <c r="U781" i="51"/>
  <c r="T781" i="51"/>
  <c r="S781" i="51"/>
  <c r="R781" i="51"/>
  <c r="Q781" i="51"/>
  <c r="P781" i="51"/>
  <c r="O781" i="51"/>
  <c r="N781" i="51"/>
  <c r="M781" i="51"/>
  <c r="L781" i="51"/>
  <c r="K781" i="51"/>
  <c r="J781" i="51"/>
  <c r="I781" i="51"/>
  <c r="H781" i="51"/>
  <c r="G781" i="51"/>
  <c r="F781" i="51"/>
  <c r="Z781" i="51" s="1"/>
  <c r="Y780" i="51"/>
  <c r="X780" i="51"/>
  <c r="W780" i="51"/>
  <c r="V780" i="51"/>
  <c r="U780" i="51"/>
  <c r="T780" i="51"/>
  <c r="S780" i="51"/>
  <c r="R780" i="51"/>
  <c r="Q780" i="51"/>
  <c r="P780" i="51"/>
  <c r="O780" i="51"/>
  <c r="N780" i="51"/>
  <c r="M780" i="51"/>
  <c r="L780" i="51"/>
  <c r="K780" i="51"/>
  <c r="J780" i="51"/>
  <c r="I780" i="51"/>
  <c r="H780" i="51"/>
  <c r="G780" i="51"/>
  <c r="F780" i="51"/>
  <c r="Y779" i="51"/>
  <c r="X779" i="51"/>
  <c r="W779" i="51"/>
  <c r="V779" i="51"/>
  <c r="U779" i="51"/>
  <c r="T779" i="51"/>
  <c r="S779" i="51"/>
  <c r="R779" i="51"/>
  <c r="Q779" i="51"/>
  <c r="P779" i="51"/>
  <c r="O779" i="51"/>
  <c r="N779" i="51"/>
  <c r="M779" i="51"/>
  <c r="L779" i="51"/>
  <c r="K779" i="51"/>
  <c r="J779" i="51"/>
  <c r="I779" i="51"/>
  <c r="H779" i="51"/>
  <c r="G779" i="51"/>
  <c r="F779" i="51"/>
  <c r="Z779" i="51" s="1"/>
  <c r="Y778" i="51"/>
  <c r="X778" i="51"/>
  <c r="W778" i="51"/>
  <c r="V778" i="51"/>
  <c r="U778" i="51"/>
  <c r="T778" i="51"/>
  <c r="S778" i="51"/>
  <c r="R778" i="51"/>
  <c r="Q778" i="51"/>
  <c r="P778" i="51"/>
  <c r="O778" i="51"/>
  <c r="N778" i="51"/>
  <c r="M778" i="51"/>
  <c r="L778" i="51"/>
  <c r="K778" i="51"/>
  <c r="J778" i="51"/>
  <c r="I778" i="51"/>
  <c r="H778" i="51"/>
  <c r="G778" i="51"/>
  <c r="F778" i="51"/>
  <c r="Y777" i="51"/>
  <c r="X777" i="51"/>
  <c r="W777" i="51"/>
  <c r="V777" i="51"/>
  <c r="U777" i="51"/>
  <c r="T777" i="51"/>
  <c r="S777" i="51"/>
  <c r="R777" i="51"/>
  <c r="Q777" i="51"/>
  <c r="P777" i="51"/>
  <c r="O777" i="51"/>
  <c r="N777" i="51"/>
  <c r="M777" i="51"/>
  <c r="L777" i="51"/>
  <c r="K777" i="51"/>
  <c r="J777" i="51"/>
  <c r="I777" i="51"/>
  <c r="H777" i="51"/>
  <c r="G777" i="51"/>
  <c r="F777" i="51"/>
  <c r="Z777" i="51" s="1"/>
  <c r="Y776" i="51"/>
  <c r="X776" i="51"/>
  <c r="W776" i="51"/>
  <c r="V776" i="51"/>
  <c r="U776" i="51"/>
  <c r="T776" i="51"/>
  <c r="S776" i="51"/>
  <c r="R776" i="51"/>
  <c r="Q776" i="51"/>
  <c r="P776" i="51"/>
  <c r="O776" i="51"/>
  <c r="N776" i="51"/>
  <c r="M776" i="51"/>
  <c r="L776" i="51"/>
  <c r="K776" i="51"/>
  <c r="J776" i="51"/>
  <c r="I776" i="51"/>
  <c r="H776" i="51"/>
  <c r="G776" i="51"/>
  <c r="F776" i="51"/>
  <c r="Y775" i="51"/>
  <c r="X775" i="51"/>
  <c r="W775" i="51"/>
  <c r="V775" i="51"/>
  <c r="U775" i="51"/>
  <c r="T775" i="51"/>
  <c r="S775" i="51"/>
  <c r="R775" i="51"/>
  <c r="Q775" i="51"/>
  <c r="P775" i="51"/>
  <c r="O775" i="51"/>
  <c r="N775" i="51"/>
  <c r="M775" i="51"/>
  <c r="L775" i="51"/>
  <c r="K775" i="51"/>
  <c r="J775" i="51"/>
  <c r="I775" i="51"/>
  <c r="H775" i="51"/>
  <c r="G775" i="51"/>
  <c r="F775" i="51"/>
  <c r="Z775" i="51" s="1"/>
  <c r="Y774" i="51"/>
  <c r="X774" i="51"/>
  <c r="W774" i="51"/>
  <c r="V774" i="51"/>
  <c r="U774" i="51"/>
  <c r="T774" i="51"/>
  <c r="S774" i="51"/>
  <c r="R774" i="51"/>
  <c r="Q774" i="51"/>
  <c r="P774" i="51"/>
  <c r="O774" i="51"/>
  <c r="N774" i="51"/>
  <c r="M774" i="51"/>
  <c r="L774" i="51"/>
  <c r="K774" i="51"/>
  <c r="J774" i="51"/>
  <c r="I774" i="51"/>
  <c r="H774" i="51"/>
  <c r="G774" i="51"/>
  <c r="F774" i="51"/>
  <c r="Y773" i="51"/>
  <c r="X773" i="51"/>
  <c r="W773" i="51"/>
  <c r="V773" i="51"/>
  <c r="U773" i="51"/>
  <c r="T773" i="51"/>
  <c r="S773" i="51"/>
  <c r="R773" i="51"/>
  <c r="Q773" i="51"/>
  <c r="P773" i="51"/>
  <c r="O773" i="51"/>
  <c r="N773" i="51"/>
  <c r="M773" i="51"/>
  <c r="L773" i="51"/>
  <c r="K773" i="51"/>
  <c r="J773" i="51"/>
  <c r="I773" i="51"/>
  <c r="H773" i="51"/>
  <c r="G773" i="51"/>
  <c r="F773" i="51"/>
  <c r="Z773" i="51" s="1"/>
  <c r="Y772" i="51"/>
  <c r="X772" i="51"/>
  <c r="W772" i="51"/>
  <c r="V772" i="51"/>
  <c r="U772" i="51"/>
  <c r="T772" i="51"/>
  <c r="S772" i="51"/>
  <c r="R772" i="51"/>
  <c r="Q772" i="51"/>
  <c r="P772" i="51"/>
  <c r="O772" i="51"/>
  <c r="N772" i="51"/>
  <c r="M772" i="51"/>
  <c r="L772" i="51"/>
  <c r="K772" i="51"/>
  <c r="J772" i="51"/>
  <c r="I772" i="51"/>
  <c r="H772" i="51"/>
  <c r="G772" i="51"/>
  <c r="F772" i="51"/>
  <c r="Y771" i="51"/>
  <c r="X771" i="51"/>
  <c r="W771" i="51"/>
  <c r="V771" i="51"/>
  <c r="U771" i="51"/>
  <c r="T771" i="51"/>
  <c r="S771" i="51"/>
  <c r="R771" i="51"/>
  <c r="Q771" i="51"/>
  <c r="P771" i="51"/>
  <c r="O771" i="51"/>
  <c r="N771" i="51"/>
  <c r="M771" i="51"/>
  <c r="L771" i="51"/>
  <c r="K771" i="51"/>
  <c r="J771" i="51"/>
  <c r="I771" i="51"/>
  <c r="H771" i="51"/>
  <c r="G771" i="51"/>
  <c r="F771" i="51"/>
  <c r="Z771" i="51" s="1"/>
  <c r="Y770" i="51"/>
  <c r="X770" i="51"/>
  <c r="W770" i="51"/>
  <c r="V770" i="51"/>
  <c r="U770" i="51"/>
  <c r="T770" i="51"/>
  <c r="S770" i="51"/>
  <c r="R770" i="51"/>
  <c r="Q770" i="51"/>
  <c r="P770" i="51"/>
  <c r="O770" i="51"/>
  <c r="N770" i="51"/>
  <c r="M770" i="51"/>
  <c r="L770" i="51"/>
  <c r="K770" i="51"/>
  <c r="J770" i="51"/>
  <c r="I770" i="51"/>
  <c r="H770" i="51"/>
  <c r="G770" i="51"/>
  <c r="F770" i="51"/>
  <c r="Y769" i="51"/>
  <c r="X769" i="51"/>
  <c r="W769" i="51"/>
  <c r="V769" i="51"/>
  <c r="U769" i="51"/>
  <c r="T769" i="51"/>
  <c r="S769" i="51"/>
  <c r="R769" i="51"/>
  <c r="Q769" i="51"/>
  <c r="P769" i="51"/>
  <c r="O769" i="51"/>
  <c r="N769" i="51"/>
  <c r="M769" i="51"/>
  <c r="L769" i="51"/>
  <c r="K769" i="51"/>
  <c r="J769" i="51"/>
  <c r="I769" i="51"/>
  <c r="H769" i="51"/>
  <c r="G769" i="51"/>
  <c r="F769" i="51"/>
  <c r="Z769" i="51" s="1"/>
  <c r="Y768" i="51"/>
  <c r="X768" i="51"/>
  <c r="W768" i="51"/>
  <c r="V768" i="51"/>
  <c r="U768" i="51"/>
  <c r="T768" i="51"/>
  <c r="S768" i="51"/>
  <c r="R768" i="51"/>
  <c r="Q768" i="51"/>
  <c r="P768" i="51"/>
  <c r="O768" i="51"/>
  <c r="N768" i="51"/>
  <c r="M768" i="51"/>
  <c r="L768" i="51"/>
  <c r="K768" i="51"/>
  <c r="J768" i="51"/>
  <c r="I768" i="51"/>
  <c r="H768" i="51"/>
  <c r="G768" i="51"/>
  <c r="F768" i="51"/>
  <c r="Y767" i="51"/>
  <c r="X767" i="51"/>
  <c r="W767" i="51"/>
  <c r="V767" i="51"/>
  <c r="U767" i="51"/>
  <c r="T767" i="51"/>
  <c r="S767" i="51"/>
  <c r="R767" i="51"/>
  <c r="Q767" i="51"/>
  <c r="P767" i="51"/>
  <c r="O767" i="51"/>
  <c r="N767" i="51"/>
  <c r="M767" i="51"/>
  <c r="L767" i="51"/>
  <c r="K767" i="51"/>
  <c r="J767" i="51"/>
  <c r="I767" i="51"/>
  <c r="H767" i="51"/>
  <c r="G767" i="51"/>
  <c r="F767" i="51"/>
  <c r="Z767" i="51" s="1"/>
  <c r="Y766" i="51"/>
  <c r="X766" i="51"/>
  <c r="W766" i="51"/>
  <c r="V766" i="51"/>
  <c r="U766" i="51"/>
  <c r="T766" i="51"/>
  <c r="S766" i="51"/>
  <c r="R766" i="51"/>
  <c r="Q766" i="51"/>
  <c r="P766" i="51"/>
  <c r="O766" i="51"/>
  <c r="N766" i="51"/>
  <c r="M766" i="51"/>
  <c r="L766" i="51"/>
  <c r="K766" i="51"/>
  <c r="J766" i="51"/>
  <c r="I766" i="51"/>
  <c r="H766" i="51"/>
  <c r="G766" i="51"/>
  <c r="F766" i="51"/>
  <c r="Y765" i="51"/>
  <c r="X765" i="51"/>
  <c r="W765" i="51"/>
  <c r="V765" i="51"/>
  <c r="U765" i="51"/>
  <c r="T765" i="51"/>
  <c r="S765" i="51"/>
  <c r="R765" i="51"/>
  <c r="Q765" i="51"/>
  <c r="P765" i="51"/>
  <c r="O765" i="51"/>
  <c r="N765" i="51"/>
  <c r="M765" i="51"/>
  <c r="L765" i="51"/>
  <c r="K765" i="51"/>
  <c r="J765" i="51"/>
  <c r="I765" i="51"/>
  <c r="H765" i="51"/>
  <c r="G765" i="51"/>
  <c r="F765" i="51"/>
  <c r="Z765" i="51" s="1"/>
  <c r="Y764" i="51"/>
  <c r="X764" i="51"/>
  <c r="W764" i="51"/>
  <c r="V764" i="51"/>
  <c r="U764" i="51"/>
  <c r="T764" i="51"/>
  <c r="S764" i="51"/>
  <c r="R764" i="51"/>
  <c r="Q764" i="51"/>
  <c r="P764" i="51"/>
  <c r="O764" i="51"/>
  <c r="N764" i="51"/>
  <c r="M764" i="51"/>
  <c r="L764" i="51"/>
  <c r="K764" i="51"/>
  <c r="J764" i="51"/>
  <c r="I764" i="51"/>
  <c r="H764" i="51"/>
  <c r="G764" i="51"/>
  <c r="F764" i="51"/>
  <c r="Y763" i="51"/>
  <c r="X763" i="51"/>
  <c r="W763" i="51"/>
  <c r="V763" i="51"/>
  <c r="U763" i="51"/>
  <c r="T763" i="51"/>
  <c r="S763" i="51"/>
  <c r="R763" i="51"/>
  <c r="Q763" i="51"/>
  <c r="P763" i="51"/>
  <c r="O763" i="51"/>
  <c r="N763" i="51"/>
  <c r="M763" i="51"/>
  <c r="L763" i="51"/>
  <c r="K763" i="51"/>
  <c r="J763" i="51"/>
  <c r="I763" i="51"/>
  <c r="H763" i="51"/>
  <c r="G763" i="51"/>
  <c r="F763" i="51"/>
  <c r="Z763" i="51" s="1"/>
  <c r="Y762" i="51"/>
  <c r="X762" i="51"/>
  <c r="W762" i="51"/>
  <c r="V762" i="51"/>
  <c r="U762" i="51"/>
  <c r="T762" i="51"/>
  <c r="S762" i="51"/>
  <c r="R762" i="51"/>
  <c r="Q762" i="51"/>
  <c r="P762" i="51"/>
  <c r="O762" i="51"/>
  <c r="N762" i="51"/>
  <c r="M762" i="51"/>
  <c r="L762" i="51"/>
  <c r="K762" i="51"/>
  <c r="J762" i="51"/>
  <c r="I762" i="51"/>
  <c r="H762" i="51"/>
  <c r="G762" i="51"/>
  <c r="F762" i="51"/>
  <c r="Y761" i="51"/>
  <c r="X761" i="51"/>
  <c r="W761" i="51"/>
  <c r="V761" i="51"/>
  <c r="U761" i="51"/>
  <c r="T761" i="51"/>
  <c r="S761" i="51"/>
  <c r="R761" i="51"/>
  <c r="Q761" i="51"/>
  <c r="P761" i="51"/>
  <c r="O761" i="51"/>
  <c r="N761" i="51"/>
  <c r="M761" i="51"/>
  <c r="L761" i="51"/>
  <c r="K761" i="51"/>
  <c r="J761" i="51"/>
  <c r="I761" i="51"/>
  <c r="H761" i="51"/>
  <c r="G761" i="51"/>
  <c r="F761" i="51"/>
  <c r="Z761" i="51" s="1"/>
  <c r="Y760" i="51"/>
  <c r="X760" i="51"/>
  <c r="W760" i="51"/>
  <c r="V760" i="51"/>
  <c r="U760" i="51"/>
  <c r="T760" i="51"/>
  <c r="S760" i="51"/>
  <c r="R760" i="51"/>
  <c r="Q760" i="51"/>
  <c r="P760" i="51"/>
  <c r="O760" i="51"/>
  <c r="N760" i="51"/>
  <c r="M760" i="51"/>
  <c r="L760" i="51"/>
  <c r="K760" i="51"/>
  <c r="J760" i="51"/>
  <c r="I760" i="51"/>
  <c r="H760" i="51"/>
  <c r="G760" i="51"/>
  <c r="F760" i="51"/>
  <c r="Y759" i="51"/>
  <c r="X759" i="51"/>
  <c r="W759" i="51"/>
  <c r="V759" i="51"/>
  <c r="U759" i="51"/>
  <c r="T759" i="51"/>
  <c r="S759" i="51"/>
  <c r="R759" i="51"/>
  <c r="Q759" i="51"/>
  <c r="P759" i="51"/>
  <c r="O759" i="51"/>
  <c r="N759" i="51"/>
  <c r="M759" i="51"/>
  <c r="L759" i="51"/>
  <c r="K759" i="51"/>
  <c r="J759" i="51"/>
  <c r="I759" i="51"/>
  <c r="H759" i="51"/>
  <c r="G759" i="51"/>
  <c r="F759" i="51"/>
  <c r="Z759" i="51" s="1"/>
  <c r="Y758" i="51"/>
  <c r="X758" i="51"/>
  <c r="W758" i="51"/>
  <c r="V758" i="51"/>
  <c r="U758" i="51"/>
  <c r="T758" i="51"/>
  <c r="S758" i="51"/>
  <c r="R758" i="51"/>
  <c r="Q758" i="51"/>
  <c r="P758" i="51"/>
  <c r="O758" i="51"/>
  <c r="N758" i="51"/>
  <c r="M758" i="51"/>
  <c r="L758" i="51"/>
  <c r="K758" i="51"/>
  <c r="J758" i="51"/>
  <c r="I758" i="51"/>
  <c r="H758" i="51"/>
  <c r="G758" i="51"/>
  <c r="F758" i="51"/>
  <c r="Y757" i="51"/>
  <c r="X757" i="51"/>
  <c r="W757" i="51"/>
  <c r="V757" i="51"/>
  <c r="U757" i="51"/>
  <c r="T757" i="51"/>
  <c r="S757" i="51"/>
  <c r="R757" i="51"/>
  <c r="Q757" i="51"/>
  <c r="P757" i="51"/>
  <c r="O757" i="51"/>
  <c r="N757" i="51"/>
  <c r="M757" i="51"/>
  <c r="L757" i="51"/>
  <c r="K757" i="51"/>
  <c r="J757" i="51"/>
  <c r="I757" i="51"/>
  <c r="H757" i="51"/>
  <c r="G757" i="51"/>
  <c r="F757" i="51"/>
  <c r="Z757" i="51" s="1"/>
  <c r="Y756" i="51"/>
  <c r="X756" i="51"/>
  <c r="W756" i="51"/>
  <c r="V756" i="51"/>
  <c r="U756" i="51"/>
  <c r="T756" i="51"/>
  <c r="S756" i="51"/>
  <c r="R756" i="51"/>
  <c r="Q756" i="51"/>
  <c r="P756" i="51"/>
  <c r="O756" i="51"/>
  <c r="N756" i="51"/>
  <c r="M756" i="51"/>
  <c r="L756" i="51"/>
  <c r="K756" i="51"/>
  <c r="J756" i="51"/>
  <c r="I756" i="51"/>
  <c r="H756" i="51"/>
  <c r="G756" i="51"/>
  <c r="F756" i="51"/>
  <c r="Y755" i="51"/>
  <c r="X755" i="51"/>
  <c r="W755" i="51"/>
  <c r="V755" i="51"/>
  <c r="U755" i="51"/>
  <c r="T755" i="51"/>
  <c r="S755" i="51"/>
  <c r="R755" i="51"/>
  <c r="Q755" i="51"/>
  <c r="P755" i="51"/>
  <c r="O755" i="51"/>
  <c r="N755" i="51"/>
  <c r="M755" i="51"/>
  <c r="L755" i="51"/>
  <c r="K755" i="51"/>
  <c r="J755" i="51"/>
  <c r="I755" i="51"/>
  <c r="H755" i="51"/>
  <c r="G755" i="51"/>
  <c r="F755" i="51"/>
  <c r="Z755" i="51" s="1"/>
  <c r="Y754" i="51"/>
  <c r="X754" i="51"/>
  <c r="W754" i="51"/>
  <c r="V754" i="51"/>
  <c r="U754" i="51"/>
  <c r="T754" i="51"/>
  <c r="S754" i="51"/>
  <c r="R754" i="51"/>
  <c r="Q754" i="51"/>
  <c r="P754" i="51"/>
  <c r="O754" i="51"/>
  <c r="N754" i="51"/>
  <c r="M754" i="51"/>
  <c r="L754" i="51"/>
  <c r="K754" i="51"/>
  <c r="J754" i="51"/>
  <c r="I754" i="51"/>
  <c r="H754" i="51"/>
  <c r="G754" i="51"/>
  <c r="F754" i="51"/>
  <c r="Y753" i="51"/>
  <c r="X753" i="51"/>
  <c r="W753" i="51"/>
  <c r="V753" i="51"/>
  <c r="U753" i="51"/>
  <c r="T753" i="51"/>
  <c r="S753" i="51"/>
  <c r="R753" i="51"/>
  <c r="Q753" i="51"/>
  <c r="P753" i="51"/>
  <c r="O753" i="51"/>
  <c r="N753" i="51"/>
  <c r="M753" i="51"/>
  <c r="L753" i="51"/>
  <c r="K753" i="51"/>
  <c r="J753" i="51"/>
  <c r="I753" i="51"/>
  <c r="H753" i="51"/>
  <c r="G753" i="51"/>
  <c r="F753" i="51"/>
  <c r="Z753" i="51" s="1"/>
  <c r="Y752" i="51"/>
  <c r="X752" i="51"/>
  <c r="W752" i="51"/>
  <c r="V752" i="51"/>
  <c r="U752" i="51"/>
  <c r="T752" i="51"/>
  <c r="S752" i="51"/>
  <c r="R752" i="51"/>
  <c r="Q752" i="51"/>
  <c r="P752" i="51"/>
  <c r="O752" i="51"/>
  <c r="N752" i="51"/>
  <c r="M752" i="51"/>
  <c r="L752" i="51"/>
  <c r="K752" i="51"/>
  <c r="J752" i="51"/>
  <c r="I752" i="51"/>
  <c r="H752" i="51"/>
  <c r="G752" i="51"/>
  <c r="F752" i="51"/>
  <c r="Y751" i="51"/>
  <c r="X751" i="51"/>
  <c r="W751" i="51"/>
  <c r="V751" i="51"/>
  <c r="U751" i="51"/>
  <c r="T751" i="51"/>
  <c r="S751" i="51"/>
  <c r="R751" i="51"/>
  <c r="Q751" i="51"/>
  <c r="P751" i="51"/>
  <c r="O751" i="51"/>
  <c r="N751" i="51"/>
  <c r="M751" i="51"/>
  <c r="L751" i="51"/>
  <c r="K751" i="51"/>
  <c r="J751" i="51"/>
  <c r="I751" i="51"/>
  <c r="H751" i="51"/>
  <c r="G751" i="51"/>
  <c r="F751" i="51"/>
  <c r="Z751" i="51" s="1"/>
  <c r="Y750" i="51"/>
  <c r="X750" i="51"/>
  <c r="W750" i="51"/>
  <c r="V750" i="51"/>
  <c r="U750" i="51"/>
  <c r="T750" i="51"/>
  <c r="S750" i="51"/>
  <c r="R750" i="51"/>
  <c r="Q750" i="51"/>
  <c r="P750" i="51"/>
  <c r="O750" i="51"/>
  <c r="N750" i="51"/>
  <c r="M750" i="51"/>
  <c r="L750" i="51"/>
  <c r="K750" i="51"/>
  <c r="J750" i="51"/>
  <c r="I750" i="51"/>
  <c r="H750" i="51"/>
  <c r="G750" i="51"/>
  <c r="F750" i="51"/>
  <c r="Y749" i="51"/>
  <c r="X749" i="51"/>
  <c r="W749" i="51"/>
  <c r="V749" i="51"/>
  <c r="U749" i="51"/>
  <c r="T749" i="51"/>
  <c r="S749" i="51"/>
  <c r="R749" i="51"/>
  <c r="Q749" i="51"/>
  <c r="P749" i="51"/>
  <c r="O749" i="51"/>
  <c r="N749" i="51"/>
  <c r="M749" i="51"/>
  <c r="L749" i="51"/>
  <c r="K749" i="51"/>
  <c r="J749" i="51"/>
  <c r="I749" i="51"/>
  <c r="H749" i="51"/>
  <c r="G749" i="51"/>
  <c r="F749" i="51"/>
  <c r="Z749" i="51" s="1"/>
  <c r="Y748" i="51"/>
  <c r="X748" i="51"/>
  <c r="W748" i="51"/>
  <c r="V748" i="51"/>
  <c r="U748" i="51"/>
  <c r="T748" i="51"/>
  <c r="S748" i="51"/>
  <c r="R748" i="51"/>
  <c r="Q748" i="51"/>
  <c r="P748" i="51"/>
  <c r="O748" i="51"/>
  <c r="N748" i="51"/>
  <c r="M748" i="51"/>
  <c r="L748" i="51"/>
  <c r="K748" i="51"/>
  <c r="J748" i="51"/>
  <c r="I748" i="51"/>
  <c r="H748" i="51"/>
  <c r="G748" i="51"/>
  <c r="F748" i="51"/>
  <c r="Y747" i="51"/>
  <c r="X747" i="51"/>
  <c r="W747" i="51"/>
  <c r="V747" i="51"/>
  <c r="U747" i="51"/>
  <c r="T747" i="51"/>
  <c r="S747" i="51"/>
  <c r="R747" i="51"/>
  <c r="Q747" i="51"/>
  <c r="P747" i="51"/>
  <c r="O747" i="51"/>
  <c r="N747" i="51"/>
  <c r="M747" i="51"/>
  <c r="L747" i="51"/>
  <c r="K747" i="51"/>
  <c r="J747" i="51"/>
  <c r="I747" i="51"/>
  <c r="H747" i="51"/>
  <c r="G747" i="51"/>
  <c r="F747" i="51"/>
  <c r="Z747" i="51" s="1"/>
  <c r="Y746" i="51"/>
  <c r="X746" i="51"/>
  <c r="W746" i="51"/>
  <c r="V746" i="51"/>
  <c r="U746" i="51"/>
  <c r="T746" i="51"/>
  <c r="S746" i="51"/>
  <c r="R746" i="51"/>
  <c r="Q746" i="51"/>
  <c r="P746" i="51"/>
  <c r="O746" i="51"/>
  <c r="N746" i="51"/>
  <c r="M746" i="51"/>
  <c r="L746" i="51"/>
  <c r="K746" i="51"/>
  <c r="J746" i="51"/>
  <c r="I746" i="51"/>
  <c r="H746" i="51"/>
  <c r="G746" i="51"/>
  <c r="F746" i="51"/>
  <c r="Y745" i="51"/>
  <c r="X745" i="51"/>
  <c r="W745" i="51"/>
  <c r="V745" i="51"/>
  <c r="U745" i="51"/>
  <c r="T745" i="51"/>
  <c r="S745" i="51"/>
  <c r="R745" i="51"/>
  <c r="Q745" i="51"/>
  <c r="P745" i="51"/>
  <c r="O745" i="51"/>
  <c r="N745" i="51"/>
  <c r="M745" i="51"/>
  <c r="L745" i="51"/>
  <c r="K745" i="51"/>
  <c r="J745" i="51"/>
  <c r="I745" i="51"/>
  <c r="H745" i="51"/>
  <c r="G745" i="51"/>
  <c r="F745" i="51"/>
  <c r="Z745" i="51" s="1"/>
  <c r="Y744" i="51"/>
  <c r="X744" i="51"/>
  <c r="W744" i="51"/>
  <c r="V744" i="51"/>
  <c r="U744" i="51"/>
  <c r="T744" i="51"/>
  <c r="S744" i="51"/>
  <c r="R744" i="51"/>
  <c r="Q744" i="51"/>
  <c r="P744" i="51"/>
  <c r="O744" i="51"/>
  <c r="N744" i="51"/>
  <c r="M744" i="51"/>
  <c r="L744" i="51"/>
  <c r="K744" i="51"/>
  <c r="J744" i="51"/>
  <c r="I744" i="51"/>
  <c r="H744" i="51"/>
  <c r="G744" i="51"/>
  <c r="F744" i="51"/>
  <c r="Y743" i="51"/>
  <c r="X743" i="51"/>
  <c r="W743" i="51"/>
  <c r="V743" i="51"/>
  <c r="U743" i="51"/>
  <c r="T743" i="51"/>
  <c r="S743" i="51"/>
  <c r="R743" i="51"/>
  <c r="Q743" i="51"/>
  <c r="P743" i="51"/>
  <c r="O743" i="51"/>
  <c r="N743" i="51"/>
  <c r="M743" i="51"/>
  <c r="L743" i="51"/>
  <c r="K743" i="51"/>
  <c r="J743" i="51"/>
  <c r="I743" i="51"/>
  <c r="H743" i="51"/>
  <c r="G743" i="51"/>
  <c r="F743" i="51"/>
  <c r="Z743" i="51" s="1"/>
  <c r="Y742" i="51"/>
  <c r="X742" i="51"/>
  <c r="W742" i="51"/>
  <c r="V742" i="51"/>
  <c r="U742" i="51"/>
  <c r="T742" i="51"/>
  <c r="S742" i="51"/>
  <c r="R742" i="51"/>
  <c r="Q742" i="51"/>
  <c r="P742" i="51"/>
  <c r="O742" i="51"/>
  <c r="N742" i="51"/>
  <c r="M742" i="51"/>
  <c r="L742" i="51"/>
  <c r="K742" i="51"/>
  <c r="J742" i="51"/>
  <c r="I742" i="51"/>
  <c r="H742" i="51"/>
  <c r="G742" i="51"/>
  <c r="F742" i="51"/>
  <c r="Y741" i="51"/>
  <c r="X741" i="51"/>
  <c r="W741" i="51"/>
  <c r="V741" i="51"/>
  <c r="U741" i="51"/>
  <c r="T741" i="51"/>
  <c r="S741" i="51"/>
  <c r="R741" i="51"/>
  <c r="Q741" i="51"/>
  <c r="P741" i="51"/>
  <c r="O741" i="51"/>
  <c r="N741" i="51"/>
  <c r="M741" i="51"/>
  <c r="L741" i="51"/>
  <c r="K741" i="51"/>
  <c r="J741" i="51"/>
  <c r="I741" i="51"/>
  <c r="H741" i="51"/>
  <c r="G741" i="51"/>
  <c r="F741" i="51"/>
  <c r="Z741" i="51" s="1"/>
  <c r="Y740" i="51"/>
  <c r="X740" i="51"/>
  <c r="W740" i="51"/>
  <c r="V740" i="51"/>
  <c r="U740" i="51"/>
  <c r="T740" i="51"/>
  <c r="S740" i="51"/>
  <c r="R740" i="51"/>
  <c r="Q740" i="51"/>
  <c r="P740" i="51"/>
  <c r="O740" i="51"/>
  <c r="N740" i="51"/>
  <c r="M740" i="51"/>
  <c r="L740" i="51"/>
  <c r="K740" i="51"/>
  <c r="J740" i="51"/>
  <c r="I740" i="51"/>
  <c r="H740" i="51"/>
  <c r="G740" i="51"/>
  <c r="F740" i="51"/>
  <c r="Y739" i="51"/>
  <c r="X739" i="51"/>
  <c r="W739" i="51"/>
  <c r="V739" i="51"/>
  <c r="U739" i="51"/>
  <c r="T739" i="51"/>
  <c r="S739" i="51"/>
  <c r="R739" i="51"/>
  <c r="Q739" i="51"/>
  <c r="P739" i="51"/>
  <c r="O739" i="51"/>
  <c r="N739" i="51"/>
  <c r="M739" i="51"/>
  <c r="L739" i="51"/>
  <c r="K739" i="51"/>
  <c r="J739" i="51"/>
  <c r="I739" i="51"/>
  <c r="H739" i="51"/>
  <c r="G739" i="51"/>
  <c r="F739" i="51"/>
  <c r="Z739" i="51" s="1"/>
  <c r="Y738" i="51"/>
  <c r="X738" i="51"/>
  <c r="W738" i="51"/>
  <c r="V738" i="51"/>
  <c r="U738" i="51"/>
  <c r="T738" i="51"/>
  <c r="S738" i="51"/>
  <c r="R738" i="51"/>
  <c r="Q738" i="51"/>
  <c r="P738" i="51"/>
  <c r="O738" i="51"/>
  <c r="N738" i="51"/>
  <c r="M738" i="51"/>
  <c r="L738" i="51"/>
  <c r="K738" i="51"/>
  <c r="J738" i="51"/>
  <c r="I738" i="51"/>
  <c r="H738" i="51"/>
  <c r="G738" i="51"/>
  <c r="F738" i="51"/>
  <c r="Y737" i="51"/>
  <c r="X737" i="51"/>
  <c r="W737" i="51"/>
  <c r="V737" i="51"/>
  <c r="U737" i="51"/>
  <c r="T737" i="51"/>
  <c r="S737" i="51"/>
  <c r="R737" i="51"/>
  <c r="Q737" i="51"/>
  <c r="P737" i="51"/>
  <c r="O737" i="51"/>
  <c r="N737" i="51"/>
  <c r="M737" i="51"/>
  <c r="L737" i="51"/>
  <c r="K737" i="51"/>
  <c r="J737" i="51"/>
  <c r="I737" i="51"/>
  <c r="H737" i="51"/>
  <c r="G737" i="51"/>
  <c r="F737" i="51"/>
  <c r="Z737" i="51" s="1"/>
  <c r="Y736" i="51"/>
  <c r="X736" i="51"/>
  <c r="W736" i="51"/>
  <c r="V736" i="51"/>
  <c r="U736" i="51"/>
  <c r="T736" i="51"/>
  <c r="S736" i="51"/>
  <c r="R736" i="51"/>
  <c r="Q736" i="51"/>
  <c r="P736" i="51"/>
  <c r="O736" i="51"/>
  <c r="N736" i="51"/>
  <c r="M736" i="51"/>
  <c r="L736" i="51"/>
  <c r="K736" i="51"/>
  <c r="J736" i="51"/>
  <c r="I736" i="51"/>
  <c r="H736" i="51"/>
  <c r="G736" i="51"/>
  <c r="F736" i="51"/>
  <c r="Y735" i="51"/>
  <c r="X735" i="51"/>
  <c r="W735" i="51"/>
  <c r="V735" i="51"/>
  <c r="U735" i="51"/>
  <c r="T735" i="51"/>
  <c r="S735" i="51"/>
  <c r="R735" i="51"/>
  <c r="Q735" i="51"/>
  <c r="P735" i="51"/>
  <c r="O735" i="51"/>
  <c r="N735" i="51"/>
  <c r="M735" i="51"/>
  <c r="L735" i="51"/>
  <c r="K735" i="51"/>
  <c r="J735" i="51"/>
  <c r="I735" i="51"/>
  <c r="H735" i="51"/>
  <c r="G735" i="51"/>
  <c r="F735" i="51"/>
  <c r="Z735" i="51" s="1"/>
  <c r="Y734" i="51"/>
  <c r="X734" i="51"/>
  <c r="W734" i="51"/>
  <c r="V734" i="51"/>
  <c r="U734" i="51"/>
  <c r="T734" i="51"/>
  <c r="S734" i="51"/>
  <c r="R734" i="51"/>
  <c r="Q734" i="51"/>
  <c r="P734" i="51"/>
  <c r="O734" i="51"/>
  <c r="N734" i="51"/>
  <c r="M734" i="51"/>
  <c r="L734" i="51"/>
  <c r="K734" i="51"/>
  <c r="J734" i="51"/>
  <c r="I734" i="51"/>
  <c r="H734" i="51"/>
  <c r="G734" i="51"/>
  <c r="F734" i="51"/>
  <c r="Y733" i="51"/>
  <c r="X733" i="51"/>
  <c r="W733" i="51"/>
  <c r="V733" i="51"/>
  <c r="U733" i="51"/>
  <c r="T733" i="51"/>
  <c r="S733" i="51"/>
  <c r="R733" i="51"/>
  <c r="Q733" i="51"/>
  <c r="P733" i="51"/>
  <c r="O733" i="51"/>
  <c r="N733" i="51"/>
  <c r="M733" i="51"/>
  <c r="L733" i="51"/>
  <c r="K733" i="51"/>
  <c r="J733" i="51"/>
  <c r="I733" i="51"/>
  <c r="H733" i="51"/>
  <c r="G733" i="51"/>
  <c r="F733" i="51"/>
  <c r="Z733" i="51" s="1"/>
  <c r="Y732" i="51"/>
  <c r="X732" i="51"/>
  <c r="W732" i="51"/>
  <c r="V732" i="51"/>
  <c r="U732" i="51"/>
  <c r="T732" i="51"/>
  <c r="S732" i="51"/>
  <c r="R732" i="51"/>
  <c r="Q732" i="51"/>
  <c r="P732" i="51"/>
  <c r="O732" i="51"/>
  <c r="N732" i="51"/>
  <c r="M732" i="51"/>
  <c r="L732" i="51"/>
  <c r="K732" i="51"/>
  <c r="J732" i="51"/>
  <c r="I732" i="51"/>
  <c r="H732" i="51"/>
  <c r="G732" i="51"/>
  <c r="F732" i="51"/>
  <c r="Y731" i="51"/>
  <c r="X731" i="51"/>
  <c r="W731" i="51"/>
  <c r="V731" i="51"/>
  <c r="U731" i="51"/>
  <c r="T731" i="51"/>
  <c r="S731" i="51"/>
  <c r="R731" i="51"/>
  <c r="Q731" i="51"/>
  <c r="P731" i="51"/>
  <c r="O731" i="51"/>
  <c r="N731" i="51"/>
  <c r="M731" i="51"/>
  <c r="L731" i="51"/>
  <c r="K731" i="51"/>
  <c r="J731" i="51"/>
  <c r="I731" i="51"/>
  <c r="H731" i="51"/>
  <c r="G731" i="51"/>
  <c r="F731" i="51"/>
  <c r="Z731" i="51" s="1"/>
  <c r="Y730" i="51"/>
  <c r="X730" i="51"/>
  <c r="W730" i="51"/>
  <c r="V730" i="51"/>
  <c r="U730" i="51"/>
  <c r="T730" i="51"/>
  <c r="S730" i="51"/>
  <c r="R730" i="51"/>
  <c r="Q730" i="51"/>
  <c r="P730" i="51"/>
  <c r="O730" i="51"/>
  <c r="N730" i="51"/>
  <c r="M730" i="51"/>
  <c r="L730" i="51"/>
  <c r="K730" i="51"/>
  <c r="J730" i="51"/>
  <c r="I730" i="51"/>
  <c r="H730" i="51"/>
  <c r="G730" i="51"/>
  <c r="F730" i="51"/>
  <c r="Y729" i="51"/>
  <c r="X729" i="51"/>
  <c r="W729" i="51"/>
  <c r="V729" i="51"/>
  <c r="U729" i="51"/>
  <c r="T729" i="51"/>
  <c r="S729" i="51"/>
  <c r="R729" i="51"/>
  <c r="Q729" i="51"/>
  <c r="P729" i="51"/>
  <c r="O729" i="51"/>
  <c r="N729" i="51"/>
  <c r="M729" i="51"/>
  <c r="L729" i="51"/>
  <c r="K729" i="51"/>
  <c r="J729" i="51"/>
  <c r="I729" i="51"/>
  <c r="H729" i="51"/>
  <c r="G729" i="51"/>
  <c r="F729" i="51"/>
  <c r="Z729" i="51" s="1"/>
  <c r="Y728" i="51"/>
  <c r="X728" i="51"/>
  <c r="W728" i="51"/>
  <c r="V728" i="51"/>
  <c r="U728" i="51"/>
  <c r="T728" i="51"/>
  <c r="S728" i="51"/>
  <c r="R728" i="51"/>
  <c r="Q728" i="51"/>
  <c r="P728" i="51"/>
  <c r="O728" i="51"/>
  <c r="N728" i="51"/>
  <c r="M728" i="51"/>
  <c r="L728" i="51"/>
  <c r="K728" i="51"/>
  <c r="J728" i="51"/>
  <c r="I728" i="51"/>
  <c r="H728" i="51"/>
  <c r="G728" i="51"/>
  <c r="F728" i="51"/>
  <c r="Y727" i="51"/>
  <c r="X727" i="51"/>
  <c r="W727" i="51"/>
  <c r="V727" i="51"/>
  <c r="U727" i="51"/>
  <c r="T727" i="51"/>
  <c r="S727" i="51"/>
  <c r="R727" i="51"/>
  <c r="Q727" i="51"/>
  <c r="P727" i="51"/>
  <c r="O727" i="51"/>
  <c r="N727" i="51"/>
  <c r="M727" i="51"/>
  <c r="L727" i="51"/>
  <c r="K727" i="51"/>
  <c r="J727" i="51"/>
  <c r="I727" i="51"/>
  <c r="H727" i="51"/>
  <c r="G727" i="51"/>
  <c r="F727" i="51"/>
  <c r="Z727" i="51" s="1"/>
  <c r="Y726" i="51"/>
  <c r="X726" i="51"/>
  <c r="W726" i="51"/>
  <c r="V726" i="51"/>
  <c r="U726" i="51"/>
  <c r="T726" i="51"/>
  <c r="S726" i="51"/>
  <c r="R726" i="51"/>
  <c r="Q726" i="51"/>
  <c r="P726" i="51"/>
  <c r="O726" i="51"/>
  <c r="N726" i="51"/>
  <c r="M726" i="51"/>
  <c r="L726" i="51"/>
  <c r="K726" i="51"/>
  <c r="J726" i="51"/>
  <c r="I726" i="51"/>
  <c r="H726" i="51"/>
  <c r="G726" i="51"/>
  <c r="F726" i="51"/>
  <c r="Y725" i="51"/>
  <c r="X725" i="51"/>
  <c r="W725" i="51"/>
  <c r="V725" i="51"/>
  <c r="U725" i="51"/>
  <c r="T725" i="51"/>
  <c r="S725" i="51"/>
  <c r="R725" i="51"/>
  <c r="Q725" i="51"/>
  <c r="P725" i="51"/>
  <c r="O725" i="51"/>
  <c r="N725" i="51"/>
  <c r="M725" i="51"/>
  <c r="L725" i="51"/>
  <c r="K725" i="51"/>
  <c r="J725" i="51"/>
  <c r="I725" i="51"/>
  <c r="H725" i="51"/>
  <c r="G725" i="51"/>
  <c r="F725" i="51"/>
  <c r="Z725" i="51" s="1"/>
  <c r="Y724" i="51"/>
  <c r="X724" i="51"/>
  <c r="W724" i="51"/>
  <c r="V724" i="51"/>
  <c r="U724" i="51"/>
  <c r="T724" i="51"/>
  <c r="S724" i="51"/>
  <c r="R724" i="51"/>
  <c r="Q724" i="51"/>
  <c r="P724" i="51"/>
  <c r="O724" i="51"/>
  <c r="N724" i="51"/>
  <c r="M724" i="51"/>
  <c r="L724" i="51"/>
  <c r="K724" i="51"/>
  <c r="J724" i="51"/>
  <c r="I724" i="51"/>
  <c r="H724" i="51"/>
  <c r="G724" i="51"/>
  <c r="F724" i="51"/>
  <c r="Y723" i="51"/>
  <c r="X723" i="51"/>
  <c r="W723" i="51"/>
  <c r="V723" i="51"/>
  <c r="U723" i="51"/>
  <c r="T723" i="51"/>
  <c r="S723" i="51"/>
  <c r="R723" i="51"/>
  <c r="Q723" i="51"/>
  <c r="P723" i="51"/>
  <c r="O723" i="51"/>
  <c r="N723" i="51"/>
  <c r="M723" i="51"/>
  <c r="L723" i="51"/>
  <c r="K723" i="51"/>
  <c r="J723" i="51"/>
  <c r="I723" i="51"/>
  <c r="H723" i="51"/>
  <c r="G723" i="51"/>
  <c r="F723" i="51"/>
  <c r="Z723" i="51" s="1"/>
  <c r="Y722" i="51"/>
  <c r="X722" i="51"/>
  <c r="W722" i="51"/>
  <c r="V722" i="51"/>
  <c r="U722" i="51"/>
  <c r="T722" i="51"/>
  <c r="S722" i="51"/>
  <c r="R722" i="51"/>
  <c r="Q722" i="51"/>
  <c r="P722" i="51"/>
  <c r="O722" i="51"/>
  <c r="N722" i="51"/>
  <c r="M722" i="51"/>
  <c r="L722" i="51"/>
  <c r="K722" i="51"/>
  <c r="J722" i="51"/>
  <c r="I722" i="51"/>
  <c r="H722" i="51"/>
  <c r="G722" i="51"/>
  <c r="F722" i="51"/>
  <c r="Y721" i="51"/>
  <c r="X721" i="51"/>
  <c r="W721" i="51"/>
  <c r="V721" i="51"/>
  <c r="U721" i="51"/>
  <c r="T721" i="51"/>
  <c r="S721" i="51"/>
  <c r="R721" i="51"/>
  <c r="Q721" i="51"/>
  <c r="P721" i="51"/>
  <c r="O721" i="51"/>
  <c r="N721" i="51"/>
  <c r="M721" i="51"/>
  <c r="L721" i="51"/>
  <c r="K721" i="51"/>
  <c r="J721" i="51"/>
  <c r="I721" i="51"/>
  <c r="H721" i="51"/>
  <c r="G721" i="51"/>
  <c r="F721" i="51"/>
  <c r="Z721" i="51" s="1"/>
  <c r="Y720" i="51"/>
  <c r="X720" i="51"/>
  <c r="W720" i="51"/>
  <c r="V720" i="51"/>
  <c r="U720" i="51"/>
  <c r="T720" i="51"/>
  <c r="S720" i="51"/>
  <c r="R720" i="51"/>
  <c r="Q720" i="51"/>
  <c r="P720" i="51"/>
  <c r="O720" i="51"/>
  <c r="N720" i="51"/>
  <c r="M720" i="51"/>
  <c r="L720" i="51"/>
  <c r="K720" i="51"/>
  <c r="J720" i="51"/>
  <c r="I720" i="51"/>
  <c r="H720" i="51"/>
  <c r="G720" i="51"/>
  <c r="F720" i="51"/>
  <c r="Y719" i="51"/>
  <c r="X719" i="51"/>
  <c r="W719" i="51"/>
  <c r="V719" i="51"/>
  <c r="U719" i="51"/>
  <c r="T719" i="51"/>
  <c r="S719" i="51"/>
  <c r="R719" i="51"/>
  <c r="Q719" i="51"/>
  <c r="P719" i="51"/>
  <c r="O719" i="51"/>
  <c r="N719" i="51"/>
  <c r="M719" i="51"/>
  <c r="L719" i="51"/>
  <c r="K719" i="51"/>
  <c r="J719" i="51"/>
  <c r="I719" i="51"/>
  <c r="H719" i="51"/>
  <c r="G719" i="51"/>
  <c r="F719" i="51"/>
  <c r="Z719" i="51" s="1"/>
  <c r="Y718" i="51"/>
  <c r="X718" i="51"/>
  <c r="W718" i="51"/>
  <c r="V718" i="51"/>
  <c r="U718" i="51"/>
  <c r="T718" i="51"/>
  <c r="S718" i="51"/>
  <c r="R718" i="51"/>
  <c r="Q718" i="51"/>
  <c r="P718" i="51"/>
  <c r="O718" i="51"/>
  <c r="N718" i="51"/>
  <c r="M718" i="51"/>
  <c r="L718" i="51"/>
  <c r="K718" i="51"/>
  <c r="J718" i="51"/>
  <c r="I718" i="51"/>
  <c r="H718" i="51"/>
  <c r="G718" i="51"/>
  <c r="F718" i="51"/>
  <c r="Y717" i="51"/>
  <c r="X717" i="51"/>
  <c r="W717" i="51"/>
  <c r="V717" i="51"/>
  <c r="U717" i="51"/>
  <c r="T717" i="51"/>
  <c r="S717" i="51"/>
  <c r="R717" i="51"/>
  <c r="Q717" i="51"/>
  <c r="P717" i="51"/>
  <c r="O717" i="51"/>
  <c r="N717" i="51"/>
  <c r="M717" i="51"/>
  <c r="L717" i="51"/>
  <c r="K717" i="51"/>
  <c r="J717" i="51"/>
  <c r="I717" i="51"/>
  <c r="H717" i="51"/>
  <c r="G717" i="51"/>
  <c r="F717" i="51"/>
  <c r="Z717" i="51" s="1"/>
  <c r="Y716" i="51"/>
  <c r="X716" i="51"/>
  <c r="W716" i="51"/>
  <c r="V716" i="51"/>
  <c r="U716" i="51"/>
  <c r="T716" i="51"/>
  <c r="S716" i="51"/>
  <c r="R716" i="51"/>
  <c r="Q716" i="51"/>
  <c r="P716" i="51"/>
  <c r="O716" i="51"/>
  <c r="N716" i="51"/>
  <c r="M716" i="51"/>
  <c r="L716" i="51"/>
  <c r="K716" i="51"/>
  <c r="J716" i="51"/>
  <c r="I716" i="51"/>
  <c r="H716" i="51"/>
  <c r="G716" i="51"/>
  <c r="F716" i="51"/>
  <c r="Y715" i="51"/>
  <c r="X715" i="51"/>
  <c r="W715" i="51"/>
  <c r="V715" i="51"/>
  <c r="U715" i="51"/>
  <c r="T715" i="51"/>
  <c r="S715" i="51"/>
  <c r="R715" i="51"/>
  <c r="Q715" i="51"/>
  <c r="P715" i="51"/>
  <c r="O715" i="51"/>
  <c r="N715" i="51"/>
  <c r="M715" i="51"/>
  <c r="L715" i="51"/>
  <c r="K715" i="51"/>
  <c r="J715" i="51"/>
  <c r="I715" i="51"/>
  <c r="H715" i="51"/>
  <c r="G715" i="51"/>
  <c r="F715" i="51"/>
  <c r="Z715" i="51" s="1"/>
  <c r="Y714" i="51"/>
  <c r="X714" i="51"/>
  <c r="W714" i="51"/>
  <c r="V714" i="51"/>
  <c r="U714" i="51"/>
  <c r="T714" i="51"/>
  <c r="S714" i="51"/>
  <c r="R714" i="51"/>
  <c r="Q714" i="51"/>
  <c r="P714" i="51"/>
  <c r="O714" i="51"/>
  <c r="N714" i="51"/>
  <c r="M714" i="51"/>
  <c r="L714" i="51"/>
  <c r="K714" i="51"/>
  <c r="J714" i="51"/>
  <c r="I714" i="51"/>
  <c r="H714" i="51"/>
  <c r="G714" i="51"/>
  <c r="F714" i="51"/>
  <c r="Y713" i="51"/>
  <c r="X713" i="51"/>
  <c r="W713" i="51"/>
  <c r="V713" i="51"/>
  <c r="U713" i="51"/>
  <c r="T713" i="51"/>
  <c r="S713" i="51"/>
  <c r="R713" i="51"/>
  <c r="Q713" i="51"/>
  <c r="P713" i="51"/>
  <c r="O713" i="51"/>
  <c r="N713" i="51"/>
  <c r="M713" i="51"/>
  <c r="L713" i="51"/>
  <c r="K713" i="51"/>
  <c r="J713" i="51"/>
  <c r="I713" i="51"/>
  <c r="H713" i="51"/>
  <c r="G713" i="51"/>
  <c r="F713" i="51"/>
  <c r="Z713" i="51" s="1"/>
  <c r="Y712" i="51"/>
  <c r="X712" i="51"/>
  <c r="W712" i="51"/>
  <c r="V712" i="51"/>
  <c r="U712" i="51"/>
  <c r="T712" i="51"/>
  <c r="S712" i="51"/>
  <c r="R712" i="51"/>
  <c r="Q712" i="51"/>
  <c r="P712" i="51"/>
  <c r="O712" i="51"/>
  <c r="N712" i="51"/>
  <c r="M712" i="51"/>
  <c r="L712" i="51"/>
  <c r="K712" i="51"/>
  <c r="J712" i="51"/>
  <c r="I712" i="51"/>
  <c r="H712" i="51"/>
  <c r="G712" i="51"/>
  <c r="F712" i="51"/>
  <c r="Y711" i="51"/>
  <c r="X711" i="51"/>
  <c r="W711" i="51"/>
  <c r="V711" i="51"/>
  <c r="U711" i="51"/>
  <c r="T711" i="51"/>
  <c r="S711" i="51"/>
  <c r="R711" i="51"/>
  <c r="Q711" i="51"/>
  <c r="P711" i="51"/>
  <c r="O711" i="51"/>
  <c r="N711" i="51"/>
  <c r="M711" i="51"/>
  <c r="L711" i="51"/>
  <c r="K711" i="51"/>
  <c r="J711" i="51"/>
  <c r="I711" i="51"/>
  <c r="H711" i="51"/>
  <c r="G711" i="51"/>
  <c r="F711" i="51"/>
  <c r="Z711" i="51" s="1"/>
  <c r="Y710" i="51"/>
  <c r="X710" i="51"/>
  <c r="W710" i="51"/>
  <c r="V710" i="51"/>
  <c r="U710" i="51"/>
  <c r="T710" i="51"/>
  <c r="S710" i="51"/>
  <c r="R710" i="51"/>
  <c r="Q710" i="51"/>
  <c r="P710" i="51"/>
  <c r="O710" i="51"/>
  <c r="N710" i="51"/>
  <c r="M710" i="51"/>
  <c r="L710" i="51"/>
  <c r="K710" i="51"/>
  <c r="J710" i="51"/>
  <c r="I710" i="51"/>
  <c r="H710" i="51"/>
  <c r="G710" i="51"/>
  <c r="F710" i="51"/>
  <c r="Y709" i="51"/>
  <c r="X709" i="51"/>
  <c r="W709" i="51"/>
  <c r="V709" i="51"/>
  <c r="U709" i="51"/>
  <c r="T709" i="51"/>
  <c r="S709" i="51"/>
  <c r="R709" i="51"/>
  <c r="Q709" i="51"/>
  <c r="P709" i="51"/>
  <c r="O709" i="51"/>
  <c r="N709" i="51"/>
  <c r="M709" i="51"/>
  <c r="L709" i="51"/>
  <c r="K709" i="51"/>
  <c r="J709" i="51"/>
  <c r="I709" i="51"/>
  <c r="H709" i="51"/>
  <c r="G709" i="51"/>
  <c r="F709" i="51"/>
  <c r="Y708" i="51"/>
  <c r="X708" i="51"/>
  <c r="W708" i="51"/>
  <c r="V708" i="51"/>
  <c r="U708" i="51"/>
  <c r="T708" i="51"/>
  <c r="S708" i="51"/>
  <c r="R708" i="51"/>
  <c r="Q708" i="51"/>
  <c r="P708" i="51"/>
  <c r="O708" i="51"/>
  <c r="N708" i="51"/>
  <c r="M708" i="51"/>
  <c r="L708" i="51"/>
  <c r="K708" i="51"/>
  <c r="J708" i="51"/>
  <c r="I708" i="51"/>
  <c r="H708" i="51"/>
  <c r="G708" i="51"/>
  <c r="F708" i="51"/>
  <c r="Y707" i="51"/>
  <c r="X707" i="51"/>
  <c r="W707" i="51"/>
  <c r="V707" i="51"/>
  <c r="U707" i="51"/>
  <c r="T707" i="51"/>
  <c r="S707" i="51"/>
  <c r="R707" i="51"/>
  <c r="Q707" i="51"/>
  <c r="P707" i="51"/>
  <c r="O707" i="51"/>
  <c r="N707" i="51"/>
  <c r="M707" i="51"/>
  <c r="L707" i="51"/>
  <c r="K707" i="51"/>
  <c r="J707" i="51"/>
  <c r="I707" i="51"/>
  <c r="H707" i="51"/>
  <c r="G707" i="51"/>
  <c r="F707" i="51"/>
  <c r="Z707" i="51" s="1"/>
  <c r="Y706" i="51"/>
  <c r="X706" i="51"/>
  <c r="W706" i="51"/>
  <c r="V706" i="51"/>
  <c r="U706" i="51"/>
  <c r="T706" i="51"/>
  <c r="S706" i="51"/>
  <c r="R706" i="51"/>
  <c r="Q706" i="51"/>
  <c r="P706" i="51"/>
  <c r="O706" i="51"/>
  <c r="N706" i="51"/>
  <c r="M706" i="51"/>
  <c r="L706" i="51"/>
  <c r="K706" i="51"/>
  <c r="J706" i="51"/>
  <c r="I706" i="51"/>
  <c r="H706" i="51"/>
  <c r="G706" i="51"/>
  <c r="F706" i="51"/>
  <c r="Y705" i="51"/>
  <c r="X705" i="51"/>
  <c r="W705" i="51"/>
  <c r="V705" i="51"/>
  <c r="U705" i="51"/>
  <c r="T705" i="51"/>
  <c r="S705" i="51"/>
  <c r="R705" i="51"/>
  <c r="Q705" i="51"/>
  <c r="P705" i="51"/>
  <c r="O705" i="51"/>
  <c r="N705" i="51"/>
  <c r="M705" i="51"/>
  <c r="L705" i="51"/>
  <c r="K705" i="51"/>
  <c r="J705" i="51"/>
  <c r="I705" i="51"/>
  <c r="H705" i="51"/>
  <c r="G705" i="51"/>
  <c r="F705" i="51"/>
  <c r="Z705" i="51" s="1"/>
  <c r="Y704" i="51"/>
  <c r="X704" i="51"/>
  <c r="W704" i="51"/>
  <c r="V704" i="51"/>
  <c r="U704" i="51"/>
  <c r="T704" i="51"/>
  <c r="S704" i="51"/>
  <c r="R704" i="51"/>
  <c r="Q704" i="51"/>
  <c r="P704" i="51"/>
  <c r="O704" i="51"/>
  <c r="N704" i="51"/>
  <c r="M704" i="51"/>
  <c r="L704" i="51"/>
  <c r="K704" i="51"/>
  <c r="J704" i="51"/>
  <c r="I704" i="51"/>
  <c r="H704" i="51"/>
  <c r="G704" i="51"/>
  <c r="F704" i="51"/>
  <c r="Y703" i="51"/>
  <c r="X703" i="51"/>
  <c r="W703" i="51"/>
  <c r="V703" i="51"/>
  <c r="U703" i="51"/>
  <c r="T703" i="51"/>
  <c r="S703" i="51"/>
  <c r="R703" i="51"/>
  <c r="Q703" i="51"/>
  <c r="P703" i="51"/>
  <c r="O703" i="51"/>
  <c r="N703" i="51"/>
  <c r="M703" i="51"/>
  <c r="L703" i="51"/>
  <c r="K703" i="51"/>
  <c r="J703" i="51"/>
  <c r="I703" i="51"/>
  <c r="H703" i="51"/>
  <c r="G703" i="51"/>
  <c r="F703" i="51"/>
  <c r="Z703" i="51" s="1"/>
  <c r="Y702" i="51"/>
  <c r="X702" i="51"/>
  <c r="W702" i="51"/>
  <c r="V702" i="51"/>
  <c r="U702" i="51"/>
  <c r="T702" i="51"/>
  <c r="S702" i="51"/>
  <c r="R702" i="51"/>
  <c r="Q702" i="51"/>
  <c r="P702" i="51"/>
  <c r="O702" i="51"/>
  <c r="N702" i="51"/>
  <c r="M702" i="51"/>
  <c r="L702" i="51"/>
  <c r="K702" i="51"/>
  <c r="J702" i="51"/>
  <c r="I702" i="51"/>
  <c r="H702" i="51"/>
  <c r="G702" i="51"/>
  <c r="F702" i="51"/>
  <c r="Y701" i="51"/>
  <c r="X701" i="51"/>
  <c r="W701" i="51"/>
  <c r="V701" i="51"/>
  <c r="U701" i="51"/>
  <c r="T701" i="51"/>
  <c r="S701" i="51"/>
  <c r="R701" i="51"/>
  <c r="Q701" i="51"/>
  <c r="P701" i="51"/>
  <c r="O701" i="51"/>
  <c r="N701" i="51"/>
  <c r="M701" i="51"/>
  <c r="L701" i="51"/>
  <c r="K701" i="51"/>
  <c r="J701" i="51"/>
  <c r="I701" i="51"/>
  <c r="H701" i="51"/>
  <c r="G701" i="51"/>
  <c r="F701" i="51"/>
  <c r="Z701" i="51" s="1"/>
  <c r="Y700" i="51"/>
  <c r="X700" i="51"/>
  <c r="W700" i="51"/>
  <c r="V700" i="51"/>
  <c r="U700" i="51"/>
  <c r="T700" i="51"/>
  <c r="S700" i="51"/>
  <c r="R700" i="51"/>
  <c r="Q700" i="51"/>
  <c r="P700" i="51"/>
  <c r="O700" i="51"/>
  <c r="N700" i="51"/>
  <c r="M700" i="51"/>
  <c r="L700" i="51"/>
  <c r="K700" i="51"/>
  <c r="J700" i="51"/>
  <c r="I700" i="51"/>
  <c r="H700" i="51"/>
  <c r="G700" i="51"/>
  <c r="F700" i="51"/>
  <c r="Y699" i="51"/>
  <c r="X699" i="51"/>
  <c r="W699" i="51"/>
  <c r="V699" i="51"/>
  <c r="U699" i="51"/>
  <c r="T699" i="51"/>
  <c r="S699" i="51"/>
  <c r="R699" i="51"/>
  <c r="Q699" i="51"/>
  <c r="P699" i="51"/>
  <c r="O699" i="51"/>
  <c r="N699" i="51"/>
  <c r="M699" i="51"/>
  <c r="L699" i="51"/>
  <c r="K699" i="51"/>
  <c r="J699" i="51"/>
  <c r="I699" i="51"/>
  <c r="H699" i="51"/>
  <c r="G699" i="51"/>
  <c r="F699" i="51"/>
  <c r="Z699" i="51" s="1"/>
  <c r="Y698" i="51"/>
  <c r="X698" i="51"/>
  <c r="W698" i="51"/>
  <c r="V698" i="51"/>
  <c r="U698" i="51"/>
  <c r="T698" i="51"/>
  <c r="S698" i="51"/>
  <c r="R698" i="51"/>
  <c r="Q698" i="51"/>
  <c r="P698" i="51"/>
  <c r="O698" i="51"/>
  <c r="N698" i="51"/>
  <c r="M698" i="51"/>
  <c r="L698" i="51"/>
  <c r="K698" i="51"/>
  <c r="J698" i="51"/>
  <c r="I698" i="51"/>
  <c r="H698" i="51"/>
  <c r="G698" i="51"/>
  <c r="F698" i="51"/>
  <c r="Y697" i="51"/>
  <c r="X697" i="51"/>
  <c r="W697" i="51"/>
  <c r="V697" i="51"/>
  <c r="U697" i="51"/>
  <c r="T697" i="51"/>
  <c r="S697" i="51"/>
  <c r="R697" i="51"/>
  <c r="Q697" i="51"/>
  <c r="P697" i="51"/>
  <c r="O697" i="51"/>
  <c r="N697" i="51"/>
  <c r="M697" i="51"/>
  <c r="L697" i="51"/>
  <c r="K697" i="51"/>
  <c r="J697" i="51"/>
  <c r="I697" i="51"/>
  <c r="H697" i="51"/>
  <c r="G697" i="51"/>
  <c r="F697" i="51"/>
  <c r="Z697" i="51" s="1"/>
  <c r="Y696" i="51"/>
  <c r="X696" i="51"/>
  <c r="W696" i="51"/>
  <c r="V696" i="51"/>
  <c r="U696" i="51"/>
  <c r="T696" i="51"/>
  <c r="S696" i="51"/>
  <c r="R696" i="51"/>
  <c r="Q696" i="51"/>
  <c r="P696" i="51"/>
  <c r="O696" i="51"/>
  <c r="N696" i="51"/>
  <c r="M696" i="51"/>
  <c r="L696" i="51"/>
  <c r="K696" i="51"/>
  <c r="J696" i="51"/>
  <c r="I696" i="51"/>
  <c r="H696" i="51"/>
  <c r="G696" i="51"/>
  <c r="F696" i="51"/>
  <c r="Y695" i="51"/>
  <c r="X695" i="51"/>
  <c r="W695" i="51"/>
  <c r="V695" i="51"/>
  <c r="U695" i="51"/>
  <c r="T695" i="51"/>
  <c r="S695" i="51"/>
  <c r="R695" i="51"/>
  <c r="Q695" i="51"/>
  <c r="P695" i="51"/>
  <c r="O695" i="51"/>
  <c r="N695" i="51"/>
  <c r="M695" i="51"/>
  <c r="L695" i="51"/>
  <c r="K695" i="51"/>
  <c r="J695" i="51"/>
  <c r="I695" i="51"/>
  <c r="H695" i="51"/>
  <c r="G695" i="51"/>
  <c r="F695" i="51"/>
  <c r="Z695" i="51" s="1"/>
  <c r="Y694" i="51"/>
  <c r="X694" i="51"/>
  <c r="W694" i="51"/>
  <c r="V694" i="51"/>
  <c r="U694" i="51"/>
  <c r="T694" i="51"/>
  <c r="S694" i="51"/>
  <c r="R694" i="51"/>
  <c r="Q694" i="51"/>
  <c r="P694" i="51"/>
  <c r="O694" i="51"/>
  <c r="N694" i="51"/>
  <c r="M694" i="51"/>
  <c r="L694" i="51"/>
  <c r="K694" i="51"/>
  <c r="J694" i="51"/>
  <c r="I694" i="51"/>
  <c r="H694" i="51"/>
  <c r="G694" i="51"/>
  <c r="F694" i="51"/>
  <c r="Y693" i="51"/>
  <c r="X693" i="51"/>
  <c r="W693" i="51"/>
  <c r="V693" i="51"/>
  <c r="U693" i="51"/>
  <c r="T693" i="51"/>
  <c r="S693" i="51"/>
  <c r="R693" i="51"/>
  <c r="Q693" i="51"/>
  <c r="P693" i="51"/>
  <c r="O693" i="51"/>
  <c r="N693" i="51"/>
  <c r="M693" i="51"/>
  <c r="L693" i="51"/>
  <c r="K693" i="51"/>
  <c r="J693" i="51"/>
  <c r="I693" i="51"/>
  <c r="H693" i="51"/>
  <c r="G693" i="51"/>
  <c r="F693" i="51"/>
  <c r="Z693" i="51" s="1"/>
  <c r="Y692" i="51"/>
  <c r="X692" i="51"/>
  <c r="W692" i="51"/>
  <c r="V692" i="51"/>
  <c r="U692" i="51"/>
  <c r="T692" i="51"/>
  <c r="S692" i="51"/>
  <c r="R692" i="51"/>
  <c r="Q692" i="51"/>
  <c r="P692" i="51"/>
  <c r="O692" i="51"/>
  <c r="N692" i="51"/>
  <c r="M692" i="51"/>
  <c r="L692" i="51"/>
  <c r="K692" i="51"/>
  <c r="J692" i="51"/>
  <c r="I692" i="51"/>
  <c r="H692" i="51"/>
  <c r="G692" i="51"/>
  <c r="F692" i="51"/>
  <c r="Y691" i="51"/>
  <c r="X691" i="51"/>
  <c r="W691" i="51"/>
  <c r="V691" i="51"/>
  <c r="U691" i="51"/>
  <c r="T691" i="51"/>
  <c r="S691" i="51"/>
  <c r="R691" i="51"/>
  <c r="Q691" i="51"/>
  <c r="P691" i="51"/>
  <c r="O691" i="51"/>
  <c r="N691" i="51"/>
  <c r="M691" i="51"/>
  <c r="L691" i="51"/>
  <c r="K691" i="51"/>
  <c r="J691" i="51"/>
  <c r="I691" i="51"/>
  <c r="H691" i="51"/>
  <c r="G691" i="51"/>
  <c r="F691" i="51"/>
  <c r="Z691" i="51" s="1"/>
  <c r="Y690" i="51"/>
  <c r="X690" i="51"/>
  <c r="W690" i="51"/>
  <c r="V690" i="51"/>
  <c r="U690" i="51"/>
  <c r="T690" i="51"/>
  <c r="S690" i="51"/>
  <c r="R690" i="51"/>
  <c r="Q690" i="51"/>
  <c r="P690" i="51"/>
  <c r="O690" i="51"/>
  <c r="N690" i="51"/>
  <c r="M690" i="51"/>
  <c r="L690" i="51"/>
  <c r="K690" i="51"/>
  <c r="J690" i="51"/>
  <c r="I690" i="51"/>
  <c r="H690" i="51"/>
  <c r="G690" i="51"/>
  <c r="F690" i="51"/>
  <c r="Y689" i="51"/>
  <c r="X689" i="51"/>
  <c r="W689" i="51"/>
  <c r="V689" i="51"/>
  <c r="U689" i="51"/>
  <c r="T689" i="51"/>
  <c r="S689" i="51"/>
  <c r="R689" i="51"/>
  <c r="Q689" i="51"/>
  <c r="P689" i="51"/>
  <c r="O689" i="51"/>
  <c r="N689" i="51"/>
  <c r="M689" i="51"/>
  <c r="L689" i="51"/>
  <c r="K689" i="51"/>
  <c r="J689" i="51"/>
  <c r="I689" i="51"/>
  <c r="H689" i="51"/>
  <c r="G689" i="51"/>
  <c r="F689" i="51"/>
  <c r="Z689" i="51" s="1"/>
  <c r="Y688" i="51"/>
  <c r="X688" i="51"/>
  <c r="W688" i="51"/>
  <c r="V688" i="51"/>
  <c r="U688" i="51"/>
  <c r="T688" i="51"/>
  <c r="S688" i="51"/>
  <c r="R688" i="51"/>
  <c r="Q688" i="51"/>
  <c r="P688" i="51"/>
  <c r="O688" i="51"/>
  <c r="N688" i="51"/>
  <c r="M688" i="51"/>
  <c r="L688" i="51"/>
  <c r="K688" i="51"/>
  <c r="J688" i="51"/>
  <c r="I688" i="51"/>
  <c r="H688" i="51"/>
  <c r="G688" i="51"/>
  <c r="F688" i="51"/>
  <c r="Y687" i="51"/>
  <c r="X687" i="51"/>
  <c r="W687" i="51"/>
  <c r="V687" i="51"/>
  <c r="U687" i="51"/>
  <c r="T687" i="51"/>
  <c r="S687" i="51"/>
  <c r="R687" i="51"/>
  <c r="Q687" i="51"/>
  <c r="P687" i="51"/>
  <c r="O687" i="51"/>
  <c r="N687" i="51"/>
  <c r="M687" i="51"/>
  <c r="L687" i="51"/>
  <c r="K687" i="51"/>
  <c r="J687" i="51"/>
  <c r="I687" i="51"/>
  <c r="H687" i="51"/>
  <c r="G687" i="51"/>
  <c r="F687" i="51"/>
  <c r="Z687" i="51" s="1"/>
  <c r="Y686" i="51"/>
  <c r="X686" i="51"/>
  <c r="W686" i="51"/>
  <c r="V686" i="51"/>
  <c r="U686" i="51"/>
  <c r="T686" i="51"/>
  <c r="S686" i="51"/>
  <c r="R686" i="51"/>
  <c r="Q686" i="51"/>
  <c r="P686" i="51"/>
  <c r="O686" i="51"/>
  <c r="N686" i="51"/>
  <c r="M686" i="51"/>
  <c r="L686" i="51"/>
  <c r="K686" i="51"/>
  <c r="J686" i="51"/>
  <c r="I686" i="51"/>
  <c r="H686" i="51"/>
  <c r="G686" i="51"/>
  <c r="F686" i="51"/>
  <c r="Y685" i="51"/>
  <c r="X685" i="51"/>
  <c r="W685" i="51"/>
  <c r="V685" i="51"/>
  <c r="U685" i="51"/>
  <c r="T685" i="51"/>
  <c r="S685" i="51"/>
  <c r="R685" i="51"/>
  <c r="Q685" i="51"/>
  <c r="P685" i="51"/>
  <c r="O685" i="51"/>
  <c r="N685" i="51"/>
  <c r="M685" i="51"/>
  <c r="L685" i="51"/>
  <c r="K685" i="51"/>
  <c r="J685" i="51"/>
  <c r="I685" i="51"/>
  <c r="H685" i="51"/>
  <c r="G685" i="51"/>
  <c r="F685" i="51"/>
  <c r="Z685" i="51" s="1"/>
  <c r="Y684" i="51"/>
  <c r="X684" i="51"/>
  <c r="W684" i="51"/>
  <c r="V684" i="51"/>
  <c r="U684" i="51"/>
  <c r="T684" i="51"/>
  <c r="S684" i="51"/>
  <c r="R684" i="51"/>
  <c r="Q684" i="51"/>
  <c r="P684" i="51"/>
  <c r="O684" i="51"/>
  <c r="N684" i="51"/>
  <c r="M684" i="51"/>
  <c r="L684" i="51"/>
  <c r="K684" i="51"/>
  <c r="J684" i="51"/>
  <c r="I684" i="51"/>
  <c r="H684" i="51"/>
  <c r="G684" i="51"/>
  <c r="F684" i="51"/>
  <c r="Y683" i="51"/>
  <c r="X683" i="51"/>
  <c r="W683" i="51"/>
  <c r="V683" i="51"/>
  <c r="U683" i="51"/>
  <c r="T683" i="51"/>
  <c r="S683" i="51"/>
  <c r="R683" i="51"/>
  <c r="Q683" i="51"/>
  <c r="P683" i="51"/>
  <c r="O683" i="51"/>
  <c r="N683" i="51"/>
  <c r="M683" i="51"/>
  <c r="L683" i="51"/>
  <c r="K683" i="51"/>
  <c r="J683" i="51"/>
  <c r="I683" i="51"/>
  <c r="H683" i="51"/>
  <c r="G683" i="51"/>
  <c r="F683" i="51"/>
  <c r="Z683" i="51" s="1"/>
  <c r="Y682" i="51"/>
  <c r="X682" i="51"/>
  <c r="W682" i="51"/>
  <c r="V682" i="51"/>
  <c r="U682" i="51"/>
  <c r="T682" i="51"/>
  <c r="S682" i="51"/>
  <c r="R682" i="51"/>
  <c r="Q682" i="51"/>
  <c r="P682" i="51"/>
  <c r="O682" i="51"/>
  <c r="N682" i="51"/>
  <c r="M682" i="51"/>
  <c r="L682" i="51"/>
  <c r="K682" i="51"/>
  <c r="J682" i="51"/>
  <c r="I682" i="51"/>
  <c r="H682" i="51"/>
  <c r="G682" i="51"/>
  <c r="F682" i="51"/>
  <c r="Y681" i="51"/>
  <c r="X681" i="51"/>
  <c r="W681" i="51"/>
  <c r="V681" i="51"/>
  <c r="U681" i="51"/>
  <c r="T681" i="51"/>
  <c r="S681" i="51"/>
  <c r="R681" i="51"/>
  <c r="Q681" i="51"/>
  <c r="P681" i="51"/>
  <c r="O681" i="51"/>
  <c r="N681" i="51"/>
  <c r="M681" i="51"/>
  <c r="L681" i="51"/>
  <c r="K681" i="51"/>
  <c r="J681" i="51"/>
  <c r="I681" i="51"/>
  <c r="H681" i="51"/>
  <c r="G681" i="51"/>
  <c r="F681" i="51"/>
  <c r="Z681" i="51" s="1"/>
  <c r="Y680" i="51"/>
  <c r="X680" i="51"/>
  <c r="W680" i="51"/>
  <c r="V680" i="51"/>
  <c r="U680" i="51"/>
  <c r="T680" i="51"/>
  <c r="S680" i="51"/>
  <c r="R680" i="51"/>
  <c r="Q680" i="51"/>
  <c r="P680" i="51"/>
  <c r="O680" i="51"/>
  <c r="N680" i="51"/>
  <c r="M680" i="51"/>
  <c r="L680" i="51"/>
  <c r="K680" i="51"/>
  <c r="J680" i="51"/>
  <c r="I680" i="51"/>
  <c r="H680" i="51"/>
  <c r="G680" i="51"/>
  <c r="F680" i="51"/>
  <c r="Y679" i="51"/>
  <c r="X679" i="51"/>
  <c r="W679" i="51"/>
  <c r="V679" i="51"/>
  <c r="U679" i="51"/>
  <c r="T679" i="51"/>
  <c r="S679" i="51"/>
  <c r="R679" i="51"/>
  <c r="Q679" i="51"/>
  <c r="P679" i="51"/>
  <c r="O679" i="51"/>
  <c r="N679" i="51"/>
  <c r="M679" i="51"/>
  <c r="L679" i="51"/>
  <c r="K679" i="51"/>
  <c r="J679" i="51"/>
  <c r="I679" i="51"/>
  <c r="H679" i="51"/>
  <c r="G679" i="51"/>
  <c r="F679" i="51"/>
  <c r="Z679" i="51" s="1"/>
  <c r="Y678" i="51"/>
  <c r="X678" i="51"/>
  <c r="W678" i="51"/>
  <c r="V678" i="51"/>
  <c r="U678" i="51"/>
  <c r="T678" i="51"/>
  <c r="S678" i="51"/>
  <c r="R678" i="51"/>
  <c r="Q678" i="51"/>
  <c r="P678" i="51"/>
  <c r="O678" i="51"/>
  <c r="N678" i="51"/>
  <c r="M678" i="51"/>
  <c r="L678" i="51"/>
  <c r="K678" i="51"/>
  <c r="J678" i="51"/>
  <c r="I678" i="51"/>
  <c r="H678" i="51"/>
  <c r="G678" i="51"/>
  <c r="F678" i="51"/>
  <c r="Y677" i="51"/>
  <c r="X677" i="51"/>
  <c r="W677" i="51"/>
  <c r="V677" i="51"/>
  <c r="U677" i="51"/>
  <c r="T677" i="51"/>
  <c r="S677" i="51"/>
  <c r="R677" i="51"/>
  <c r="Q677" i="51"/>
  <c r="P677" i="51"/>
  <c r="O677" i="51"/>
  <c r="N677" i="51"/>
  <c r="M677" i="51"/>
  <c r="L677" i="51"/>
  <c r="K677" i="51"/>
  <c r="J677" i="51"/>
  <c r="I677" i="51"/>
  <c r="H677" i="51"/>
  <c r="G677" i="51"/>
  <c r="F677" i="51"/>
  <c r="Z677" i="51" s="1"/>
  <c r="Y676" i="51"/>
  <c r="X676" i="51"/>
  <c r="W676" i="51"/>
  <c r="V676" i="51"/>
  <c r="U676" i="51"/>
  <c r="T676" i="51"/>
  <c r="S676" i="51"/>
  <c r="R676" i="51"/>
  <c r="Q676" i="51"/>
  <c r="P676" i="51"/>
  <c r="O676" i="51"/>
  <c r="N676" i="51"/>
  <c r="M676" i="51"/>
  <c r="L676" i="51"/>
  <c r="K676" i="51"/>
  <c r="J676" i="51"/>
  <c r="I676" i="51"/>
  <c r="H676" i="51"/>
  <c r="G676" i="51"/>
  <c r="F676" i="51"/>
  <c r="Y675" i="51"/>
  <c r="X675" i="51"/>
  <c r="W675" i="51"/>
  <c r="V675" i="51"/>
  <c r="U675" i="51"/>
  <c r="T675" i="51"/>
  <c r="S675" i="51"/>
  <c r="R675" i="51"/>
  <c r="Q675" i="51"/>
  <c r="P675" i="51"/>
  <c r="O675" i="51"/>
  <c r="N675" i="51"/>
  <c r="M675" i="51"/>
  <c r="L675" i="51"/>
  <c r="K675" i="51"/>
  <c r="J675" i="51"/>
  <c r="I675" i="51"/>
  <c r="H675" i="51"/>
  <c r="G675" i="51"/>
  <c r="F675" i="51"/>
  <c r="Z675" i="51" s="1"/>
  <c r="Y674" i="51"/>
  <c r="X674" i="51"/>
  <c r="W674" i="51"/>
  <c r="V674" i="51"/>
  <c r="U674" i="51"/>
  <c r="T674" i="51"/>
  <c r="S674" i="51"/>
  <c r="R674" i="51"/>
  <c r="Q674" i="51"/>
  <c r="P674" i="51"/>
  <c r="O674" i="51"/>
  <c r="N674" i="51"/>
  <c r="M674" i="51"/>
  <c r="L674" i="51"/>
  <c r="K674" i="51"/>
  <c r="J674" i="51"/>
  <c r="I674" i="51"/>
  <c r="H674" i="51"/>
  <c r="G674" i="51"/>
  <c r="F674" i="51"/>
  <c r="Y673" i="51"/>
  <c r="X673" i="51"/>
  <c r="W673" i="51"/>
  <c r="V673" i="51"/>
  <c r="U673" i="51"/>
  <c r="T673" i="51"/>
  <c r="S673" i="51"/>
  <c r="R673" i="51"/>
  <c r="Q673" i="51"/>
  <c r="P673" i="51"/>
  <c r="O673" i="51"/>
  <c r="N673" i="51"/>
  <c r="M673" i="51"/>
  <c r="L673" i="51"/>
  <c r="K673" i="51"/>
  <c r="J673" i="51"/>
  <c r="I673" i="51"/>
  <c r="H673" i="51"/>
  <c r="G673" i="51"/>
  <c r="F673" i="51"/>
  <c r="Z673" i="51" s="1"/>
  <c r="Y672" i="51"/>
  <c r="X672" i="51"/>
  <c r="W672" i="51"/>
  <c r="V672" i="51"/>
  <c r="U672" i="51"/>
  <c r="T672" i="51"/>
  <c r="S672" i="51"/>
  <c r="R672" i="51"/>
  <c r="Q672" i="51"/>
  <c r="P672" i="51"/>
  <c r="O672" i="51"/>
  <c r="N672" i="51"/>
  <c r="M672" i="51"/>
  <c r="L672" i="51"/>
  <c r="K672" i="51"/>
  <c r="J672" i="51"/>
  <c r="I672" i="51"/>
  <c r="H672" i="51"/>
  <c r="G672" i="51"/>
  <c r="F672" i="51"/>
  <c r="Y671" i="51"/>
  <c r="X671" i="51"/>
  <c r="W671" i="51"/>
  <c r="V671" i="51"/>
  <c r="U671" i="51"/>
  <c r="T671" i="51"/>
  <c r="S671" i="51"/>
  <c r="R671" i="51"/>
  <c r="Q671" i="51"/>
  <c r="P671" i="51"/>
  <c r="O671" i="51"/>
  <c r="N671" i="51"/>
  <c r="M671" i="51"/>
  <c r="L671" i="51"/>
  <c r="K671" i="51"/>
  <c r="J671" i="51"/>
  <c r="I671" i="51"/>
  <c r="H671" i="51"/>
  <c r="G671" i="51"/>
  <c r="F671" i="51"/>
  <c r="Z671" i="51" s="1"/>
  <c r="Y670" i="51"/>
  <c r="X670" i="51"/>
  <c r="W670" i="51"/>
  <c r="V670" i="51"/>
  <c r="U670" i="51"/>
  <c r="T670" i="51"/>
  <c r="S670" i="51"/>
  <c r="R670" i="51"/>
  <c r="Q670" i="51"/>
  <c r="P670" i="51"/>
  <c r="O670" i="51"/>
  <c r="N670" i="51"/>
  <c r="M670" i="51"/>
  <c r="L670" i="51"/>
  <c r="K670" i="51"/>
  <c r="J670" i="51"/>
  <c r="I670" i="51"/>
  <c r="H670" i="51"/>
  <c r="G670" i="51"/>
  <c r="F670" i="51"/>
  <c r="Y669" i="51"/>
  <c r="X669" i="51"/>
  <c r="W669" i="51"/>
  <c r="V669" i="51"/>
  <c r="U669" i="51"/>
  <c r="T669" i="51"/>
  <c r="S669" i="51"/>
  <c r="R669" i="51"/>
  <c r="Q669" i="51"/>
  <c r="P669" i="51"/>
  <c r="O669" i="51"/>
  <c r="N669" i="51"/>
  <c r="M669" i="51"/>
  <c r="L669" i="51"/>
  <c r="K669" i="51"/>
  <c r="J669" i="51"/>
  <c r="I669" i="51"/>
  <c r="H669" i="51"/>
  <c r="G669" i="51"/>
  <c r="F669" i="51"/>
  <c r="Z669" i="51" s="1"/>
  <c r="Y668" i="51"/>
  <c r="X668" i="51"/>
  <c r="W668" i="51"/>
  <c r="V668" i="51"/>
  <c r="U668" i="51"/>
  <c r="T668" i="51"/>
  <c r="S668" i="51"/>
  <c r="R668" i="51"/>
  <c r="Q668" i="51"/>
  <c r="P668" i="51"/>
  <c r="O668" i="51"/>
  <c r="N668" i="51"/>
  <c r="M668" i="51"/>
  <c r="L668" i="51"/>
  <c r="K668" i="51"/>
  <c r="J668" i="51"/>
  <c r="I668" i="51"/>
  <c r="H668" i="51"/>
  <c r="G668" i="51"/>
  <c r="F668" i="51"/>
  <c r="Y667" i="51"/>
  <c r="X667" i="51"/>
  <c r="W667" i="51"/>
  <c r="V667" i="51"/>
  <c r="U667" i="51"/>
  <c r="T667" i="51"/>
  <c r="S667" i="51"/>
  <c r="R667" i="51"/>
  <c r="Q667" i="51"/>
  <c r="P667" i="51"/>
  <c r="O667" i="51"/>
  <c r="N667" i="51"/>
  <c r="M667" i="51"/>
  <c r="L667" i="51"/>
  <c r="K667" i="51"/>
  <c r="J667" i="51"/>
  <c r="I667" i="51"/>
  <c r="H667" i="51"/>
  <c r="G667" i="51"/>
  <c r="F667" i="51"/>
  <c r="Z667" i="51" s="1"/>
  <c r="Y666" i="51"/>
  <c r="X666" i="51"/>
  <c r="W666" i="51"/>
  <c r="V666" i="51"/>
  <c r="U666" i="51"/>
  <c r="T666" i="51"/>
  <c r="S666" i="51"/>
  <c r="R666" i="51"/>
  <c r="Q666" i="51"/>
  <c r="P666" i="51"/>
  <c r="O666" i="51"/>
  <c r="N666" i="51"/>
  <c r="M666" i="51"/>
  <c r="L666" i="51"/>
  <c r="K666" i="51"/>
  <c r="J666" i="51"/>
  <c r="I666" i="51"/>
  <c r="H666" i="51"/>
  <c r="G666" i="51"/>
  <c r="F666" i="51"/>
  <c r="Y665" i="51"/>
  <c r="X665" i="51"/>
  <c r="W665" i="51"/>
  <c r="V665" i="51"/>
  <c r="U665" i="51"/>
  <c r="T665" i="51"/>
  <c r="S665" i="51"/>
  <c r="R665" i="51"/>
  <c r="Q665" i="51"/>
  <c r="P665" i="51"/>
  <c r="O665" i="51"/>
  <c r="N665" i="51"/>
  <c r="M665" i="51"/>
  <c r="L665" i="51"/>
  <c r="K665" i="51"/>
  <c r="J665" i="51"/>
  <c r="I665" i="51"/>
  <c r="H665" i="51"/>
  <c r="G665" i="51"/>
  <c r="F665" i="51"/>
  <c r="Z665" i="51" s="1"/>
  <c r="Y664" i="51"/>
  <c r="X664" i="51"/>
  <c r="W664" i="51"/>
  <c r="V664" i="51"/>
  <c r="U664" i="51"/>
  <c r="T664" i="51"/>
  <c r="S664" i="51"/>
  <c r="R664" i="51"/>
  <c r="Q664" i="51"/>
  <c r="P664" i="51"/>
  <c r="O664" i="51"/>
  <c r="N664" i="51"/>
  <c r="M664" i="51"/>
  <c r="L664" i="51"/>
  <c r="K664" i="51"/>
  <c r="J664" i="51"/>
  <c r="I664" i="51"/>
  <c r="H664" i="51"/>
  <c r="G664" i="51"/>
  <c r="F664" i="51"/>
  <c r="Y663" i="51"/>
  <c r="X663" i="51"/>
  <c r="W663" i="51"/>
  <c r="V663" i="51"/>
  <c r="U663" i="51"/>
  <c r="T663" i="51"/>
  <c r="S663" i="51"/>
  <c r="R663" i="51"/>
  <c r="Q663" i="51"/>
  <c r="P663" i="51"/>
  <c r="O663" i="51"/>
  <c r="N663" i="51"/>
  <c r="M663" i="51"/>
  <c r="L663" i="51"/>
  <c r="K663" i="51"/>
  <c r="J663" i="51"/>
  <c r="I663" i="51"/>
  <c r="H663" i="51"/>
  <c r="G663" i="51"/>
  <c r="F663" i="51"/>
  <c r="Z663" i="51" s="1"/>
  <c r="Y662" i="51"/>
  <c r="X662" i="51"/>
  <c r="W662" i="51"/>
  <c r="V662" i="51"/>
  <c r="U662" i="51"/>
  <c r="T662" i="51"/>
  <c r="S662" i="51"/>
  <c r="R662" i="51"/>
  <c r="Q662" i="51"/>
  <c r="P662" i="51"/>
  <c r="O662" i="51"/>
  <c r="N662" i="51"/>
  <c r="M662" i="51"/>
  <c r="L662" i="51"/>
  <c r="K662" i="51"/>
  <c r="J662" i="51"/>
  <c r="I662" i="51"/>
  <c r="H662" i="51"/>
  <c r="G662" i="51"/>
  <c r="F662" i="51"/>
  <c r="Y661" i="51"/>
  <c r="X661" i="51"/>
  <c r="W661" i="51"/>
  <c r="V661" i="51"/>
  <c r="U661" i="51"/>
  <c r="T661" i="51"/>
  <c r="S661" i="51"/>
  <c r="R661" i="51"/>
  <c r="Q661" i="51"/>
  <c r="P661" i="51"/>
  <c r="O661" i="51"/>
  <c r="N661" i="51"/>
  <c r="M661" i="51"/>
  <c r="L661" i="51"/>
  <c r="K661" i="51"/>
  <c r="J661" i="51"/>
  <c r="I661" i="51"/>
  <c r="H661" i="51"/>
  <c r="G661" i="51"/>
  <c r="F661" i="51"/>
  <c r="Z661" i="51" s="1"/>
  <c r="Y660" i="51"/>
  <c r="X660" i="51"/>
  <c r="W660" i="51"/>
  <c r="V660" i="51"/>
  <c r="U660" i="51"/>
  <c r="T660" i="51"/>
  <c r="S660" i="51"/>
  <c r="R660" i="51"/>
  <c r="Q660" i="51"/>
  <c r="P660" i="51"/>
  <c r="O660" i="51"/>
  <c r="N660" i="51"/>
  <c r="M660" i="51"/>
  <c r="L660" i="51"/>
  <c r="K660" i="51"/>
  <c r="J660" i="51"/>
  <c r="I660" i="51"/>
  <c r="H660" i="51"/>
  <c r="G660" i="51"/>
  <c r="F660" i="51"/>
  <c r="Y659" i="51"/>
  <c r="X659" i="51"/>
  <c r="W659" i="51"/>
  <c r="V659" i="51"/>
  <c r="U659" i="51"/>
  <c r="T659" i="51"/>
  <c r="S659" i="51"/>
  <c r="R659" i="51"/>
  <c r="Q659" i="51"/>
  <c r="P659" i="51"/>
  <c r="O659" i="51"/>
  <c r="N659" i="51"/>
  <c r="M659" i="51"/>
  <c r="L659" i="51"/>
  <c r="K659" i="51"/>
  <c r="J659" i="51"/>
  <c r="I659" i="51"/>
  <c r="H659" i="51"/>
  <c r="G659" i="51"/>
  <c r="F659" i="51"/>
  <c r="Z659" i="51" s="1"/>
  <c r="Y658" i="51"/>
  <c r="X658" i="51"/>
  <c r="W658" i="51"/>
  <c r="V658" i="51"/>
  <c r="U658" i="51"/>
  <c r="T658" i="51"/>
  <c r="S658" i="51"/>
  <c r="R658" i="51"/>
  <c r="Q658" i="51"/>
  <c r="P658" i="51"/>
  <c r="O658" i="51"/>
  <c r="N658" i="51"/>
  <c r="M658" i="51"/>
  <c r="L658" i="51"/>
  <c r="K658" i="51"/>
  <c r="J658" i="51"/>
  <c r="I658" i="51"/>
  <c r="H658" i="51"/>
  <c r="G658" i="51"/>
  <c r="F658" i="51"/>
  <c r="Y657" i="51"/>
  <c r="X657" i="51"/>
  <c r="W657" i="51"/>
  <c r="V657" i="51"/>
  <c r="U657" i="51"/>
  <c r="T657" i="51"/>
  <c r="S657" i="51"/>
  <c r="R657" i="51"/>
  <c r="Q657" i="51"/>
  <c r="P657" i="51"/>
  <c r="O657" i="51"/>
  <c r="N657" i="51"/>
  <c r="M657" i="51"/>
  <c r="L657" i="51"/>
  <c r="K657" i="51"/>
  <c r="J657" i="51"/>
  <c r="I657" i="51"/>
  <c r="H657" i="51"/>
  <c r="G657" i="51"/>
  <c r="F657" i="51"/>
  <c r="Z657" i="51" s="1"/>
  <c r="Y656" i="51"/>
  <c r="X656" i="51"/>
  <c r="W656" i="51"/>
  <c r="V656" i="51"/>
  <c r="U656" i="51"/>
  <c r="T656" i="51"/>
  <c r="S656" i="51"/>
  <c r="R656" i="51"/>
  <c r="Q656" i="51"/>
  <c r="P656" i="51"/>
  <c r="O656" i="51"/>
  <c r="N656" i="51"/>
  <c r="M656" i="51"/>
  <c r="L656" i="51"/>
  <c r="K656" i="51"/>
  <c r="J656" i="51"/>
  <c r="I656" i="51"/>
  <c r="H656" i="51"/>
  <c r="G656" i="51"/>
  <c r="F656" i="51"/>
  <c r="Y655" i="51"/>
  <c r="X655" i="51"/>
  <c r="W655" i="51"/>
  <c r="V655" i="51"/>
  <c r="U655" i="51"/>
  <c r="T655" i="51"/>
  <c r="S655" i="51"/>
  <c r="R655" i="51"/>
  <c r="Q655" i="51"/>
  <c r="P655" i="51"/>
  <c r="O655" i="51"/>
  <c r="N655" i="51"/>
  <c r="M655" i="51"/>
  <c r="L655" i="51"/>
  <c r="K655" i="51"/>
  <c r="J655" i="51"/>
  <c r="I655" i="51"/>
  <c r="H655" i="51"/>
  <c r="G655" i="51"/>
  <c r="F655" i="51"/>
  <c r="Z655" i="51" s="1"/>
  <c r="Y654" i="51"/>
  <c r="X654" i="51"/>
  <c r="W654" i="51"/>
  <c r="V654" i="51"/>
  <c r="U654" i="51"/>
  <c r="T654" i="51"/>
  <c r="S654" i="51"/>
  <c r="R654" i="51"/>
  <c r="Q654" i="51"/>
  <c r="P654" i="51"/>
  <c r="O654" i="51"/>
  <c r="N654" i="51"/>
  <c r="M654" i="51"/>
  <c r="L654" i="51"/>
  <c r="K654" i="51"/>
  <c r="J654" i="51"/>
  <c r="I654" i="51"/>
  <c r="H654" i="51"/>
  <c r="G654" i="51"/>
  <c r="F654" i="51"/>
  <c r="Y653" i="51"/>
  <c r="X653" i="51"/>
  <c r="W653" i="51"/>
  <c r="V653" i="51"/>
  <c r="U653" i="51"/>
  <c r="T653" i="51"/>
  <c r="S653" i="51"/>
  <c r="R653" i="51"/>
  <c r="Q653" i="51"/>
  <c r="P653" i="51"/>
  <c r="O653" i="51"/>
  <c r="N653" i="51"/>
  <c r="M653" i="51"/>
  <c r="L653" i="51"/>
  <c r="K653" i="51"/>
  <c r="J653" i="51"/>
  <c r="I653" i="51"/>
  <c r="H653" i="51"/>
  <c r="G653" i="51"/>
  <c r="F653" i="51"/>
  <c r="Z653" i="51" s="1"/>
  <c r="Y652" i="51"/>
  <c r="X652" i="51"/>
  <c r="W652" i="51"/>
  <c r="V652" i="51"/>
  <c r="U652" i="51"/>
  <c r="T652" i="51"/>
  <c r="S652" i="51"/>
  <c r="R652" i="51"/>
  <c r="Q652" i="51"/>
  <c r="P652" i="51"/>
  <c r="O652" i="51"/>
  <c r="N652" i="51"/>
  <c r="M652" i="51"/>
  <c r="L652" i="51"/>
  <c r="K652" i="51"/>
  <c r="J652" i="51"/>
  <c r="I652" i="51"/>
  <c r="H652" i="51"/>
  <c r="G652" i="51"/>
  <c r="F652" i="51"/>
  <c r="Y651" i="51"/>
  <c r="X651" i="51"/>
  <c r="W651" i="51"/>
  <c r="V651" i="51"/>
  <c r="U651" i="51"/>
  <c r="T651" i="51"/>
  <c r="S651" i="51"/>
  <c r="R651" i="51"/>
  <c r="Q651" i="51"/>
  <c r="P651" i="51"/>
  <c r="O651" i="51"/>
  <c r="N651" i="51"/>
  <c r="M651" i="51"/>
  <c r="L651" i="51"/>
  <c r="K651" i="51"/>
  <c r="J651" i="51"/>
  <c r="I651" i="51"/>
  <c r="H651" i="51"/>
  <c r="G651" i="51"/>
  <c r="F651" i="51"/>
  <c r="Y650" i="51"/>
  <c r="X650" i="51"/>
  <c r="W650" i="51"/>
  <c r="V650" i="51"/>
  <c r="U650" i="51"/>
  <c r="T650" i="51"/>
  <c r="S650" i="51"/>
  <c r="R650" i="51"/>
  <c r="Q650" i="51"/>
  <c r="P650" i="51"/>
  <c r="O650" i="51"/>
  <c r="N650" i="51"/>
  <c r="M650" i="51"/>
  <c r="L650" i="51"/>
  <c r="K650" i="51"/>
  <c r="J650" i="51"/>
  <c r="I650" i="51"/>
  <c r="H650" i="51"/>
  <c r="G650" i="51"/>
  <c r="F650" i="51"/>
  <c r="Y649" i="51"/>
  <c r="X649" i="51"/>
  <c r="W649" i="51"/>
  <c r="V649" i="51"/>
  <c r="U649" i="51"/>
  <c r="T649" i="51"/>
  <c r="S649" i="51"/>
  <c r="R649" i="51"/>
  <c r="Q649" i="51"/>
  <c r="P649" i="51"/>
  <c r="O649" i="51"/>
  <c r="N649" i="51"/>
  <c r="M649" i="51"/>
  <c r="L649" i="51"/>
  <c r="K649" i="51"/>
  <c r="J649" i="51"/>
  <c r="I649" i="51"/>
  <c r="H649" i="51"/>
  <c r="G649" i="51"/>
  <c r="F649" i="51"/>
  <c r="Z649" i="51" s="1"/>
  <c r="Y648" i="51"/>
  <c r="X648" i="51"/>
  <c r="W648" i="51"/>
  <c r="V648" i="51"/>
  <c r="U648" i="51"/>
  <c r="T648" i="51"/>
  <c r="S648" i="51"/>
  <c r="R648" i="51"/>
  <c r="Q648" i="51"/>
  <c r="P648" i="51"/>
  <c r="O648" i="51"/>
  <c r="N648" i="51"/>
  <c r="M648" i="51"/>
  <c r="L648" i="51"/>
  <c r="K648" i="51"/>
  <c r="J648" i="51"/>
  <c r="I648" i="51"/>
  <c r="H648" i="51"/>
  <c r="G648" i="51"/>
  <c r="F648" i="51"/>
  <c r="Y647" i="51"/>
  <c r="X647" i="51"/>
  <c r="W647" i="51"/>
  <c r="V647" i="51"/>
  <c r="U647" i="51"/>
  <c r="T647" i="51"/>
  <c r="S647" i="51"/>
  <c r="R647" i="51"/>
  <c r="Q647" i="51"/>
  <c r="P647" i="51"/>
  <c r="O647" i="51"/>
  <c r="N647" i="51"/>
  <c r="M647" i="51"/>
  <c r="L647" i="51"/>
  <c r="K647" i="51"/>
  <c r="J647" i="51"/>
  <c r="I647" i="51"/>
  <c r="H647" i="51"/>
  <c r="G647" i="51"/>
  <c r="F647" i="51"/>
  <c r="Z647" i="51" s="1"/>
  <c r="Y646" i="51"/>
  <c r="X646" i="51"/>
  <c r="W646" i="51"/>
  <c r="V646" i="51"/>
  <c r="U646" i="51"/>
  <c r="T646" i="51"/>
  <c r="S646" i="51"/>
  <c r="R646" i="51"/>
  <c r="Q646" i="51"/>
  <c r="P646" i="51"/>
  <c r="O646" i="51"/>
  <c r="N646" i="51"/>
  <c r="M646" i="51"/>
  <c r="L646" i="51"/>
  <c r="K646" i="51"/>
  <c r="J646" i="51"/>
  <c r="I646" i="51"/>
  <c r="H646" i="51"/>
  <c r="G646" i="51"/>
  <c r="F646" i="51"/>
  <c r="Y645" i="51"/>
  <c r="X645" i="51"/>
  <c r="W645" i="51"/>
  <c r="V645" i="51"/>
  <c r="U645" i="51"/>
  <c r="T645" i="51"/>
  <c r="S645" i="51"/>
  <c r="R645" i="51"/>
  <c r="Q645" i="51"/>
  <c r="P645" i="51"/>
  <c r="O645" i="51"/>
  <c r="N645" i="51"/>
  <c r="M645" i="51"/>
  <c r="L645" i="51"/>
  <c r="K645" i="51"/>
  <c r="J645" i="51"/>
  <c r="I645" i="51"/>
  <c r="H645" i="51"/>
  <c r="G645" i="51"/>
  <c r="F645" i="51"/>
  <c r="Z645" i="51" s="1"/>
  <c r="Y644" i="51"/>
  <c r="X644" i="51"/>
  <c r="W644" i="51"/>
  <c r="V644" i="51"/>
  <c r="U644" i="51"/>
  <c r="T644" i="51"/>
  <c r="S644" i="51"/>
  <c r="R644" i="51"/>
  <c r="Q644" i="51"/>
  <c r="P644" i="51"/>
  <c r="O644" i="51"/>
  <c r="N644" i="51"/>
  <c r="M644" i="51"/>
  <c r="L644" i="51"/>
  <c r="K644" i="51"/>
  <c r="J644" i="51"/>
  <c r="I644" i="51"/>
  <c r="H644" i="51"/>
  <c r="G644" i="51"/>
  <c r="F644" i="51"/>
  <c r="Y643" i="51"/>
  <c r="X643" i="51"/>
  <c r="W643" i="51"/>
  <c r="V643" i="51"/>
  <c r="U643" i="51"/>
  <c r="T643" i="51"/>
  <c r="S643" i="51"/>
  <c r="R643" i="51"/>
  <c r="Q643" i="51"/>
  <c r="P643" i="51"/>
  <c r="O643" i="51"/>
  <c r="N643" i="51"/>
  <c r="M643" i="51"/>
  <c r="L643" i="51"/>
  <c r="K643" i="51"/>
  <c r="J643" i="51"/>
  <c r="I643" i="51"/>
  <c r="H643" i="51"/>
  <c r="G643" i="51"/>
  <c r="F643" i="51"/>
  <c r="Z643" i="51" s="1"/>
  <c r="Y642" i="51"/>
  <c r="X642" i="51"/>
  <c r="W642" i="51"/>
  <c r="V642" i="51"/>
  <c r="U642" i="51"/>
  <c r="T642" i="51"/>
  <c r="S642" i="51"/>
  <c r="R642" i="51"/>
  <c r="Q642" i="51"/>
  <c r="P642" i="51"/>
  <c r="O642" i="51"/>
  <c r="N642" i="51"/>
  <c r="M642" i="51"/>
  <c r="L642" i="51"/>
  <c r="K642" i="51"/>
  <c r="J642" i="51"/>
  <c r="I642" i="51"/>
  <c r="H642" i="51"/>
  <c r="G642" i="51"/>
  <c r="F642" i="51"/>
  <c r="Y641" i="51"/>
  <c r="X641" i="51"/>
  <c r="W641" i="51"/>
  <c r="V641" i="51"/>
  <c r="U641" i="51"/>
  <c r="T641" i="51"/>
  <c r="S641" i="51"/>
  <c r="R641" i="51"/>
  <c r="Q641" i="51"/>
  <c r="P641" i="51"/>
  <c r="O641" i="51"/>
  <c r="N641" i="51"/>
  <c r="M641" i="51"/>
  <c r="L641" i="51"/>
  <c r="K641" i="51"/>
  <c r="J641" i="51"/>
  <c r="I641" i="51"/>
  <c r="H641" i="51"/>
  <c r="G641" i="51"/>
  <c r="F641" i="51"/>
  <c r="Y640" i="51"/>
  <c r="X640" i="51"/>
  <c r="W640" i="51"/>
  <c r="V640" i="51"/>
  <c r="U640" i="51"/>
  <c r="T640" i="51"/>
  <c r="S640" i="51"/>
  <c r="R640" i="51"/>
  <c r="Q640" i="51"/>
  <c r="P640" i="51"/>
  <c r="O640" i="51"/>
  <c r="N640" i="51"/>
  <c r="M640" i="51"/>
  <c r="L640" i="51"/>
  <c r="K640" i="51"/>
  <c r="J640" i="51"/>
  <c r="I640" i="51"/>
  <c r="H640" i="51"/>
  <c r="G640" i="51"/>
  <c r="F640" i="51"/>
  <c r="Y639" i="51"/>
  <c r="X639" i="51"/>
  <c r="W639" i="51"/>
  <c r="V639" i="51"/>
  <c r="U639" i="51"/>
  <c r="T639" i="51"/>
  <c r="S639" i="51"/>
  <c r="R639" i="51"/>
  <c r="Q639" i="51"/>
  <c r="P639" i="51"/>
  <c r="O639" i="51"/>
  <c r="N639" i="51"/>
  <c r="M639" i="51"/>
  <c r="L639" i="51"/>
  <c r="K639" i="51"/>
  <c r="J639" i="51"/>
  <c r="I639" i="51"/>
  <c r="H639" i="51"/>
  <c r="G639" i="51"/>
  <c r="F639" i="51"/>
  <c r="Z639" i="51" s="1"/>
  <c r="Y638" i="51"/>
  <c r="X638" i="51"/>
  <c r="W638" i="51"/>
  <c r="V638" i="51"/>
  <c r="U638" i="51"/>
  <c r="T638" i="51"/>
  <c r="S638" i="51"/>
  <c r="R638" i="51"/>
  <c r="Q638" i="51"/>
  <c r="P638" i="51"/>
  <c r="O638" i="51"/>
  <c r="N638" i="51"/>
  <c r="M638" i="51"/>
  <c r="L638" i="51"/>
  <c r="K638" i="51"/>
  <c r="J638" i="51"/>
  <c r="I638" i="51"/>
  <c r="H638" i="51"/>
  <c r="G638" i="51"/>
  <c r="F638" i="51"/>
  <c r="Y637" i="51"/>
  <c r="X637" i="51"/>
  <c r="W637" i="51"/>
  <c r="V637" i="51"/>
  <c r="U637" i="51"/>
  <c r="T637" i="51"/>
  <c r="S637" i="51"/>
  <c r="R637" i="51"/>
  <c r="Q637" i="51"/>
  <c r="P637" i="51"/>
  <c r="O637" i="51"/>
  <c r="N637" i="51"/>
  <c r="M637" i="51"/>
  <c r="L637" i="51"/>
  <c r="K637" i="51"/>
  <c r="J637" i="51"/>
  <c r="I637" i="51"/>
  <c r="H637" i="51"/>
  <c r="G637" i="51"/>
  <c r="F637" i="51"/>
  <c r="Z637" i="51" s="1"/>
  <c r="Y636" i="51"/>
  <c r="X636" i="51"/>
  <c r="W636" i="51"/>
  <c r="V636" i="51"/>
  <c r="U636" i="51"/>
  <c r="T636" i="51"/>
  <c r="S636" i="51"/>
  <c r="R636" i="51"/>
  <c r="Q636" i="51"/>
  <c r="P636" i="51"/>
  <c r="O636" i="51"/>
  <c r="N636" i="51"/>
  <c r="M636" i="51"/>
  <c r="L636" i="51"/>
  <c r="K636" i="51"/>
  <c r="J636" i="51"/>
  <c r="I636" i="51"/>
  <c r="H636" i="51"/>
  <c r="G636" i="51"/>
  <c r="F636" i="51"/>
  <c r="Y635" i="51"/>
  <c r="X635" i="51"/>
  <c r="W635" i="51"/>
  <c r="V635" i="51"/>
  <c r="U635" i="51"/>
  <c r="T635" i="51"/>
  <c r="S635" i="51"/>
  <c r="R635" i="51"/>
  <c r="Q635" i="51"/>
  <c r="P635" i="51"/>
  <c r="O635" i="51"/>
  <c r="N635" i="51"/>
  <c r="M635" i="51"/>
  <c r="L635" i="51"/>
  <c r="K635" i="51"/>
  <c r="J635" i="51"/>
  <c r="I635" i="51"/>
  <c r="H635" i="51"/>
  <c r="G635" i="51"/>
  <c r="F635" i="51"/>
  <c r="Y634" i="51"/>
  <c r="X634" i="51"/>
  <c r="W634" i="51"/>
  <c r="V634" i="51"/>
  <c r="U634" i="51"/>
  <c r="T634" i="51"/>
  <c r="S634" i="51"/>
  <c r="R634" i="51"/>
  <c r="Q634" i="51"/>
  <c r="P634" i="51"/>
  <c r="O634" i="51"/>
  <c r="N634" i="51"/>
  <c r="M634" i="51"/>
  <c r="L634" i="51"/>
  <c r="K634" i="51"/>
  <c r="J634" i="51"/>
  <c r="I634" i="51"/>
  <c r="H634" i="51"/>
  <c r="G634" i="51"/>
  <c r="F634" i="51"/>
  <c r="Y633" i="51"/>
  <c r="X633" i="51"/>
  <c r="W633" i="51"/>
  <c r="V633" i="51"/>
  <c r="U633" i="51"/>
  <c r="T633" i="51"/>
  <c r="S633" i="51"/>
  <c r="R633" i="51"/>
  <c r="Q633" i="51"/>
  <c r="P633" i="51"/>
  <c r="O633" i="51"/>
  <c r="N633" i="51"/>
  <c r="M633" i="51"/>
  <c r="L633" i="51"/>
  <c r="K633" i="51"/>
  <c r="J633" i="51"/>
  <c r="I633" i="51"/>
  <c r="H633" i="51"/>
  <c r="G633" i="51"/>
  <c r="F633" i="51"/>
  <c r="Z633" i="51" s="1"/>
  <c r="Y632" i="51"/>
  <c r="X632" i="51"/>
  <c r="W632" i="51"/>
  <c r="V632" i="51"/>
  <c r="U632" i="51"/>
  <c r="T632" i="51"/>
  <c r="S632" i="51"/>
  <c r="R632" i="51"/>
  <c r="Q632" i="51"/>
  <c r="P632" i="51"/>
  <c r="O632" i="51"/>
  <c r="N632" i="51"/>
  <c r="M632" i="51"/>
  <c r="L632" i="51"/>
  <c r="K632" i="51"/>
  <c r="J632" i="51"/>
  <c r="I632" i="51"/>
  <c r="H632" i="51"/>
  <c r="G632" i="51"/>
  <c r="F632" i="51"/>
  <c r="Y631" i="51"/>
  <c r="X631" i="51"/>
  <c r="W631" i="51"/>
  <c r="V631" i="51"/>
  <c r="U631" i="51"/>
  <c r="T631" i="51"/>
  <c r="S631" i="51"/>
  <c r="R631" i="51"/>
  <c r="Q631" i="51"/>
  <c r="P631" i="51"/>
  <c r="O631" i="51"/>
  <c r="N631" i="51"/>
  <c r="M631" i="51"/>
  <c r="L631" i="51"/>
  <c r="K631" i="51"/>
  <c r="J631" i="51"/>
  <c r="I631" i="51"/>
  <c r="H631" i="51"/>
  <c r="G631" i="51"/>
  <c r="F631" i="51"/>
  <c r="Z631" i="51" s="1"/>
  <c r="Y630" i="51"/>
  <c r="X630" i="51"/>
  <c r="W630" i="51"/>
  <c r="V630" i="51"/>
  <c r="U630" i="51"/>
  <c r="T630" i="51"/>
  <c r="S630" i="51"/>
  <c r="R630" i="51"/>
  <c r="Q630" i="51"/>
  <c r="P630" i="51"/>
  <c r="O630" i="51"/>
  <c r="N630" i="51"/>
  <c r="M630" i="51"/>
  <c r="L630" i="51"/>
  <c r="K630" i="51"/>
  <c r="J630" i="51"/>
  <c r="I630" i="51"/>
  <c r="H630" i="51"/>
  <c r="G630" i="51"/>
  <c r="F630" i="51"/>
  <c r="Y629" i="51"/>
  <c r="X629" i="51"/>
  <c r="W629" i="51"/>
  <c r="V629" i="51"/>
  <c r="U629" i="51"/>
  <c r="T629" i="51"/>
  <c r="S629" i="51"/>
  <c r="R629" i="51"/>
  <c r="Q629" i="51"/>
  <c r="P629" i="51"/>
  <c r="O629" i="51"/>
  <c r="N629" i="51"/>
  <c r="M629" i="51"/>
  <c r="L629" i="51"/>
  <c r="K629" i="51"/>
  <c r="J629" i="51"/>
  <c r="I629" i="51"/>
  <c r="H629" i="51"/>
  <c r="G629" i="51"/>
  <c r="F629" i="51"/>
  <c r="Z629" i="51" s="1"/>
  <c r="Y628" i="51"/>
  <c r="X628" i="51"/>
  <c r="W628" i="51"/>
  <c r="V628" i="51"/>
  <c r="U628" i="51"/>
  <c r="T628" i="51"/>
  <c r="S628" i="51"/>
  <c r="R628" i="51"/>
  <c r="Q628" i="51"/>
  <c r="P628" i="51"/>
  <c r="O628" i="51"/>
  <c r="N628" i="51"/>
  <c r="M628" i="51"/>
  <c r="L628" i="51"/>
  <c r="K628" i="51"/>
  <c r="J628" i="51"/>
  <c r="I628" i="51"/>
  <c r="H628" i="51"/>
  <c r="G628" i="51"/>
  <c r="F628" i="51"/>
  <c r="Y627" i="51"/>
  <c r="X627" i="51"/>
  <c r="W627" i="51"/>
  <c r="V627" i="51"/>
  <c r="U627" i="51"/>
  <c r="T627" i="51"/>
  <c r="S627" i="51"/>
  <c r="R627" i="51"/>
  <c r="Q627" i="51"/>
  <c r="P627" i="51"/>
  <c r="O627" i="51"/>
  <c r="N627" i="51"/>
  <c r="M627" i="51"/>
  <c r="L627" i="51"/>
  <c r="K627" i="51"/>
  <c r="J627" i="51"/>
  <c r="I627" i="51"/>
  <c r="H627" i="51"/>
  <c r="G627" i="51"/>
  <c r="F627" i="51"/>
  <c r="Z627" i="51" s="1"/>
  <c r="Y626" i="51"/>
  <c r="X626" i="51"/>
  <c r="W626" i="51"/>
  <c r="V626" i="51"/>
  <c r="U626" i="51"/>
  <c r="T626" i="51"/>
  <c r="S626" i="51"/>
  <c r="R626" i="51"/>
  <c r="Q626" i="51"/>
  <c r="P626" i="51"/>
  <c r="O626" i="51"/>
  <c r="N626" i="51"/>
  <c r="M626" i="51"/>
  <c r="L626" i="51"/>
  <c r="K626" i="51"/>
  <c r="J626" i="51"/>
  <c r="I626" i="51"/>
  <c r="H626" i="51"/>
  <c r="G626" i="51"/>
  <c r="F626" i="51"/>
  <c r="Y625" i="51"/>
  <c r="X625" i="51"/>
  <c r="W625" i="51"/>
  <c r="V625" i="51"/>
  <c r="U625" i="51"/>
  <c r="T625" i="51"/>
  <c r="S625" i="51"/>
  <c r="R625" i="51"/>
  <c r="Q625" i="51"/>
  <c r="P625" i="51"/>
  <c r="O625" i="51"/>
  <c r="N625" i="51"/>
  <c r="M625" i="51"/>
  <c r="L625" i="51"/>
  <c r="K625" i="51"/>
  <c r="J625" i="51"/>
  <c r="I625" i="51"/>
  <c r="H625" i="51"/>
  <c r="G625" i="51"/>
  <c r="F625" i="51"/>
  <c r="Z625" i="51" s="1"/>
  <c r="Y624" i="51"/>
  <c r="X624" i="51"/>
  <c r="W624" i="51"/>
  <c r="V624" i="51"/>
  <c r="U624" i="51"/>
  <c r="T624" i="51"/>
  <c r="S624" i="51"/>
  <c r="R624" i="51"/>
  <c r="Q624" i="51"/>
  <c r="P624" i="51"/>
  <c r="O624" i="51"/>
  <c r="N624" i="51"/>
  <c r="M624" i="51"/>
  <c r="L624" i="51"/>
  <c r="K624" i="51"/>
  <c r="J624" i="51"/>
  <c r="I624" i="51"/>
  <c r="H624" i="51"/>
  <c r="G624" i="51"/>
  <c r="F624" i="51"/>
  <c r="Y623" i="51"/>
  <c r="X623" i="51"/>
  <c r="W623" i="51"/>
  <c r="V623" i="51"/>
  <c r="U623" i="51"/>
  <c r="T623" i="51"/>
  <c r="S623" i="51"/>
  <c r="R623" i="51"/>
  <c r="Q623" i="51"/>
  <c r="P623" i="51"/>
  <c r="O623" i="51"/>
  <c r="N623" i="51"/>
  <c r="M623" i="51"/>
  <c r="L623" i="51"/>
  <c r="K623" i="51"/>
  <c r="J623" i="51"/>
  <c r="I623" i="51"/>
  <c r="H623" i="51"/>
  <c r="G623" i="51"/>
  <c r="F623" i="51"/>
  <c r="Z623" i="51" s="1"/>
  <c r="Y622" i="51"/>
  <c r="X622" i="51"/>
  <c r="W622" i="51"/>
  <c r="V622" i="51"/>
  <c r="U622" i="51"/>
  <c r="T622" i="51"/>
  <c r="S622" i="51"/>
  <c r="R622" i="51"/>
  <c r="Q622" i="51"/>
  <c r="P622" i="51"/>
  <c r="O622" i="51"/>
  <c r="N622" i="51"/>
  <c r="M622" i="51"/>
  <c r="L622" i="51"/>
  <c r="K622" i="51"/>
  <c r="J622" i="51"/>
  <c r="I622" i="51"/>
  <c r="H622" i="51"/>
  <c r="G622" i="51"/>
  <c r="F622" i="51"/>
  <c r="Y621" i="51"/>
  <c r="X621" i="51"/>
  <c r="W621" i="51"/>
  <c r="V621" i="51"/>
  <c r="U621" i="51"/>
  <c r="T621" i="51"/>
  <c r="S621" i="51"/>
  <c r="R621" i="51"/>
  <c r="Q621" i="51"/>
  <c r="P621" i="51"/>
  <c r="O621" i="51"/>
  <c r="N621" i="51"/>
  <c r="M621" i="51"/>
  <c r="L621" i="51"/>
  <c r="K621" i="51"/>
  <c r="J621" i="51"/>
  <c r="I621" i="51"/>
  <c r="H621" i="51"/>
  <c r="G621" i="51"/>
  <c r="F621" i="51"/>
  <c r="Z621" i="51" s="1"/>
  <c r="Y620" i="51"/>
  <c r="X620" i="51"/>
  <c r="W620" i="51"/>
  <c r="V620" i="51"/>
  <c r="U620" i="51"/>
  <c r="T620" i="51"/>
  <c r="S620" i="51"/>
  <c r="R620" i="51"/>
  <c r="Q620" i="51"/>
  <c r="P620" i="51"/>
  <c r="O620" i="51"/>
  <c r="N620" i="51"/>
  <c r="M620" i="51"/>
  <c r="L620" i="51"/>
  <c r="K620" i="51"/>
  <c r="J620" i="51"/>
  <c r="I620" i="51"/>
  <c r="H620" i="51"/>
  <c r="G620" i="51"/>
  <c r="F620" i="51"/>
  <c r="Y619" i="51"/>
  <c r="X619" i="51"/>
  <c r="W619" i="51"/>
  <c r="V619" i="51"/>
  <c r="U619" i="51"/>
  <c r="T619" i="51"/>
  <c r="S619" i="51"/>
  <c r="R619" i="51"/>
  <c r="Q619" i="51"/>
  <c r="P619" i="51"/>
  <c r="O619" i="51"/>
  <c r="N619" i="51"/>
  <c r="M619" i="51"/>
  <c r="L619" i="51"/>
  <c r="K619" i="51"/>
  <c r="J619" i="51"/>
  <c r="I619" i="51"/>
  <c r="H619" i="51"/>
  <c r="G619" i="51"/>
  <c r="F619" i="51"/>
  <c r="Z619" i="51" s="1"/>
  <c r="Y618" i="51"/>
  <c r="X618" i="51"/>
  <c r="W618" i="51"/>
  <c r="V618" i="51"/>
  <c r="U618" i="51"/>
  <c r="T618" i="51"/>
  <c r="S618" i="51"/>
  <c r="R618" i="51"/>
  <c r="Q618" i="51"/>
  <c r="P618" i="51"/>
  <c r="O618" i="51"/>
  <c r="N618" i="51"/>
  <c r="M618" i="51"/>
  <c r="L618" i="51"/>
  <c r="K618" i="51"/>
  <c r="J618" i="51"/>
  <c r="I618" i="51"/>
  <c r="H618" i="51"/>
  <c r="G618" i="51"/>
  <c r="F618" i="51"/>
  <c r="Y617" i="51"/>
  <c r="X617" i="51"/>
  <c r="W617" i="51"/>
  <c r="V617" i="51"/>
  <c r="U617" i="51"/>
  <c r="T617" i="51"/>
  <c r="S617" i="51"/>
  <c r="R617" i="51"/>
  <c r="Q617" i="51"/>
  <c r="P617" i="51"/>
  <c r="O617" i="51"/>
  <c r="N617" i="51"/>
  <c r="M617" i="51"/>
  <c r="L617" i="51"/>
  <c r="K617" i="51"/>
  <c r="J617" i="51"/>
  <c r="I617" i="51"/>
  <c r="H617" i="51"/>
  <c r="G617" i="51"/>
  <c r="F617" i="51"/>
  <c r="Z617" i="51" s="1"/>
  <c r="Y616" i="51"/>
  <c r="X616" i="51"/>
  <c r="W616" i="51"/>
  <c r="V616" i="51"/>
  <c r="U616" i="51"/>
  <c r="T616" i="51"/>
  <c r="S616" i="51"/>
  <c r="R616" i="51"/>
  <c r="Q616" i="51"/>
  <c r="P616" i="51"/>
  <c r="O616" i="51"/>
  <c r="N616" i="51"/>
  <c r="M616" i="51"/>
  <c r="L616" i="51"/>
  <c r="K616" i="51"/>
  <c r="J616" i="51"/>
  <c r="I616" i="51"/>
  <c r="H616" i="51"/>
  <c r="G616" i="51"/>
  <c r="F616" i="51"/>
  <c r="Y615" i="51"/>
  <c r="X615" i="51"/>
  <c r="W615" i="51"/>
  <c r="V615" i="51"/>
  <c r="U615" i="51"/>
  <c r="T615" i="51"/>
  <c r="S615" i="51"/>
  <c r="R615" i="51"/>
  <c r="Q615" i="51"/>
  <c r="P615" i="51"/>
  <c r="O615" i="51"/>
  <c r="N615" i="51"/>
  <c r="M615" i="51"/>
  <c r="L615" i="51"/>
  <c r="K615" i="51"/>
  <c r="J615" i="51"/>
  <c r="I615" i="51"/>
  <c r="H615" i="51"/>
  <c r="G615" i="51"/>
  <c r="F615" i="51"/>
  <c r="Y614" i="51"/>
  <c r="X614" i="51"/>
  <c r="W614" i="51"/>
  <c r="V614" i="51"/>
  <c r="U614" i="51"/>
  <c r="T614" i="51"/>
  <c r="S614" i="51"/>
  <c r="R614" i="51"/>
  <c r="Q614" i="51"/>
  <c r="P614" i="51"/>
  <c r="O614" i="51"/>
  <c r="N614" i="51"/>
  <c r="M614" i="51"/>
  <c r="L614" i="51"/>
  <c r="K614" i="51"/>
  <c r="J614" i="51"/>
  <c r="I614" i="51"/>
  <c r="H614" i="51"/>
  <c r="G614" i="51"/>
  <c r="F614" i="51"/>
  <c r="Y613" i="51"/>
  <c r="X613" i="51"/>
  <c r="W613" i="51"/>
  <c r="V613" i="51"/>
  <c r="U613" i="51"/>
  <c r="T613" i="51"/>
  <c r="S613" i="51"/>
  <c r="R613" i="51"/>
  <c r="Q613" i="51"/>
  <c r="P613" i="51"/>
  <c r="O613" i="51"/>
  <c r="N613" i="51"/>
  <c r="M613" i="51"/>
  <c r="L613" i="51"/>
  <c r="K613" i="51"/>
  <c r="J613" i="51"/>
  <c r="I613" i="51"/>
  <c r="H613" i="51"/>
  <c r="G613" i="51"/>
  <c r="F613" i="51"/>
  <c r="Z613" i="51" s="1"/>
  <c r="Y612" i="51"/>
  <c r="X612" i="51"/>
  <c r="W612" i="51"/>
  <c r="V612" i="51"/>
  <c r="U612" i="51"/>
  <c r="T612" i="51"/>
  <c r="S612" i="51"/>
  <c r="R612" i="51"/>
  <c r="Q612" i="51"/>
  <c r="P612" i="51"/>
  <c r="O612" i="51"/>
  <c r="N612" i="51"/>
  <c r="M612" i="51"/>
  <c r="L612" i="51"/>
  <c r="K612" i="51"/>
  <c r="J612" i="51"/>
  <c r="I612" i="51"/>
  <c r="H612" i="51"/>
  <c r="G612" i="51"/>
  <c r="F612" i="51"/>
  <c r="Y611" i="51"/>
  <c r="X611" i="51"/>
  <c r="W611" i="51"/>
  <c r="V611" i="51"/>
  <c r="U611" i="51"/>
  <c r="T611" i="51"/>
  <c r="S611" i="51"/>
  <c r="R611" i="51"/>
  <c r="Q611" i="51"/>
  <c r="P611" i="51"/>
  <c r="O611" i="51"/>
  <c r="N611" i="51"/>
  <c r="M611" i="51"/>
  <c r="L611" i="51"/>
  <c r="K611" i="51"/>
  <c r="J611" i="51"/>
  <c r="I611" i="51"/>
  <c r="H611" i="51"/>
  <c r="G611" i="51"/>
  <c r="F611" i="51"/>
  <c r="Z611" i="51" s="1"/>
  <c r="Y610" i="51"/>
  <c r="X610" i="51"/>
  <c r="W610" i="51"/>
  <c r="V610" i="51"/>
  <c r="U610" i="51"/>
  <c r="T610" i="51"/>
  <c r="S610" i="51"/>
  <c r="R610" i="51"/>
  <c r="Q610" i="51"/>
  <c r="P610" i="51"/>
  <c r="O610" i="51"/>
  <c r="N610" i="51"/>
  <c r="M610" i="51"/>
  <c r="L610" i="51"/>
  <c r="K610" i="51"/>
  <c r="J610" i="51"/>
  <c r="I610" i="51"/>
  <c r="H610" i="51"/>
  <c r="G610" i="51"/>
  <c r="F610" i="51"/>
  <c r="Y609" i="51"/>
  <c r="X609" i="51"/>
  <c r="W609" i="51"/>
  <c r="V609" i="51"/>
  <c r="U609" i="51"/>
  <c r="T609" i="51"/>
  <c r="S609" i="51"/>
  <c r="R609" i="51"/>
  <c r="Q609" i="51"/>
  <c r="P609" i="51"/>
  <c r="O609" i="51"/>
  <c r="N609" i="51"/>
  <c r="M609" i="51"/>
  <c r="L609" i="51"/>
  <c r="K609" i="51"/>
  <c r="J609" i="51"/>
  <c r="I609" i="51"/>
  <c r="H609" i="51"/>
  <c r="G609" i="51"/>
  <c r="F609" i="51"/>
  <c r="Z609" i="51" s="1"/>
  <c r="Y608" i="51"/>
  <c r="X608" i="51"/>
  <c r="W608" i="51"/>
  <c r="V608" i="51"/>
  <c r="U608" i="51"/>
  <c r="T608" i="51"/>
  <c r="S608" i="51"/>
  <c r="R608" i="51"/>
  <c r="Q608" i="51"/>
  <c r="P608" i="51"/>
  <c r="O608" i="51"/>
  <c r="N608" i="51"/>
  <c r="M608" i="51"/>
  <c r="L608" i="51"/>
  <c r="K608" i="51"/>
  <c r="J608" i="51"/>
  <c r="I608" i="51"/>
  <c r="H608" i="51"/>
  <c r="G608" i="51"/>
  <c r="F608" i="51"/>
  <c r="Y607" i="51"/>
  <c r="X607" i="51"/>
  <c r="W607" i="51"/>
  <c r="V607" i="51"/>
  <c r="U607" i="51"/>
  <c r="T607" i="51"/>
  <c r="S607" i="51"/>
  <c r="R607" i="51"/>
  <c r="Q607" i="51"/>
  <c r="P607" i="51"/>
  <c r="O607" i="51"/>
  <c r="N607" i="51"/>
  <c r="M607" i="51"/>
  <c r="L607" i="51"/>
  <c r="K607" i="51"/>
  <c r="J607" i="51"/>
  <c r="I607" i="51"/>
  <c r="H607" i="51"/>
  <c r="G607" i="51"/>
  <c r="F607" i="51"/>
  <c r="Z607" i="51" s="1"/>
  <c r="Y606" i="51"/>
  <c r="X606" i="51"/>
  <c r="W606" i="51"/>
  <c r="V606" i="51"/>
  <c r="U606" i="51"/>
  <c r="T606" i="51"/>
  <c r="S606" i="51"/>
  <c r="R606" i="51"/>
  <c r="Q606" i="51"/>
  <c r="P606" i="51"/>
  <c r="O606" i="51"/>
  <c r="N606" i="51"/>
  <c r="M606" i="51"/>
  <c r="L606" i="51"/>
  <c r="K606" i="51"/>
  <c r="J606" i="51"/>
  <c r="I606" i="51"/>
  <c r="H606" i="51"/>
  <c r="G606" i="51"/>
  <c r="F606" i="51"/>
  <c r="Y605" i="51"/>
  <c r="X605" i="51"/>
  <c r="W605" i="51"/>
  <c r="V605" i="51"/>
  <c r="U605" i="51"/>
  <c r="T605" i="51"/>
  <c r="S605" i="51"/>
  <c r="R605" i="51"/>
  <c r="Q605" i="51"/>
  <c r="P605" i="51"/>
  <c r="O605" i="51"/>
  <c r="N605" i="51"/>
  <c r="M605" i="51"/>
  <c r="L605" i="51"/>
  <c r="K605" i="51"/>
  <c r="J605" i="51"/>
  <c r="I605" i="51"/>
  <c r="H605" i="51"/>
  <c r="G605" i="51"/>
  <c r="F605" i="51"/>
  <c r="Z605" i="51" s="1"/>
  <c r="Y604" i="51"/>
  <c r="X604" i="51"/>
  <c r="W604" i="51"/>
  <c r="V604" i="51"/>
  <c r="U604" i="51"/>
  <c r="T604" i="51"/>
  <c r="S604" i="51"/>
  <c r="R604" i="51"/>
  <c r="Q604" i="51"/>
  <c r="P604" i="51"/>
  <c r="O604" i="51"/>
  <c r="N604" i="51"/>
  <c r="M604" i="51"/>
  <c r="L604" i="51"/>
  <c r="K604" i="51"/>
  <c r="J604" i="51"/>
  <c r="I604" i="51"/>
  <c r="H604" i="51"/>
  <c r="G604" i="51"/>
  <c r="F604" i="51"/>
  <c r="Y603" i="51"/>
  <c r="X603" i="51"/>
  <c r="W603" i="51"/>
  <c r="V603" i="51"/>
  <c r="U603" i="51"/>
  <c r="T603" i="51"/>
  <c r="S603" i="51"/>
  <c r="R603" i="51"/>
  <c r="Q603" i="51"/>
  <c r="P603" i="51"/>
  <c r="O603" i="51"/>
  <c r="N603" i="51"/>
  <c r="M603" i="51"/>
  <c r="L603" i="51"/>
  <c r="K603" i="51"/>
  <c r="J603" i="51"/>
  <c r="I603" i="51"/>
  <c r="H603" i="51"/>
  <c r="G603" i="51"/>
  <c r="F603" i="51"/>
  <c r="Z603" i="51" s="1"/>
  <c r="Y602" i="51"/>
  <c r="X602" i="51"/>
  <c r="W602" i="51"/>
  <c r="V602" i="51"/>
  <c r="U602" i="51"/>
  <c r="T602" i="51"/>
  <c r="S602" i="51"/>
  <c r="R602" i="51"/>
  <c r="Q602" i="51"/>
  <c r="P602" i="51"/>
  <c r="O602" i="51"/>
  <c r="N602" i="51"/>
  <c r="M602" i="51"/>
  <c r="L602" i="51"/>
  <c r="K602" i="51"/>
  <c r="J602" i="51"/>
  <c r="I602" i="51"/>
  <c r="H602" i="51"/>
  <c r="G602" i="51"/>
  <c r="F602" i="51"/>
  <c r="Y601" i="51"/>
  <c r="X601" i="51"/>
  <c r="W601" i="51"/>
  <c r="V601" i="51"/>
  <c r="U601" i="51"/>
  <c r="T601" i="51"/>
  <c r="S601" i="51"/>
  <c r="R601" i="51"/>
  <c r="Q601" i="51"/>
  <c r="P601" i="51"/>
  <c r="O601" i="51"/>
  <c r="N601" i="51"/>
  <c r="M601" i="51"/>
  <c r="L601" i="51"/>
  <c r="K601" i="51"/>
  <c r="J601" i="51"/>
  <c r="I601" i="51"/>
  <c r="H601" i="51"/>
  <c r="G601" i="51"/>
  <c r="F601" i="51"/>
  <c r="Z601" i="51" s="1"/>
  <c r="Y600" i="51"/>
  <c r="X600" i="51"/>
  <c r="W600" i="51"/>
  <c r="V600" i="51"/>
  <c r="U600" i="51"/>
  <c r="T600" i="51"/>
  <c r="S600" i="51"/>
  <c r="R600" i="51"/>
  <c r="Q600" i="51"/>
  <c r="P600" i="51"/>
  <c r="O600" i="51"/>
  <c r="N600" i="51"/>
  <c r="M600" i="51"/>
  <c r="L600" i="51"/>
  <c r="K600" i="51"/>
  <c r="J600" i="51"/>
  <c r="I600" i="51"/>
  <c r="H600" i="51"/>
  <c r="G600" i="51"/>
  <c r="F600" i="51"/>
  <c r="Y599" i="51"/>
  <c r="X599" i="51"/>
  <c r="W599" i="51"/>
  <c r="V599" i="51"/>
  <c r="U599" i="51"/>
  <c r="T599" i="51"/>
  <c r="S599" i="51"/>
  <c r="R599" i="51"/>
  <c r="Q599" i="51"/>
  <c r="P599" i="51"/>
  <c r="O599" i="51"/>
  <c r="N599" i="51"/>
  <c r="M599" i="51"/>
  <c r="L599" i="51"/>
  <c r="K599" i="51"/>
  <c r="J599" i="51"/>
  <c r="I599" i="51"/>
  <c r="H599" i="51"/>
  <c r="G599" i="51"/>
  <c r="F599" i="51"/>
  <c r="Z599" i="51" s="1"/>
  <c r="Y598" i="51"/>
  <c r="X598" i="51"/>
  <c r="W598" i="51"/>
  <c r="V598" i="51"/>
  <c r="U598" i="51"/>
  <c r="T598" i="51"/>
  <c r="S598" i="51"/>
  <c r="R598" i="51"/>
  <c r="Q598" i="51"/>
  <c r="P598" i="51"/>
  <c r="O598" i="51"/>
  <c r="N598" i="51"/>
  <c r="M598" i="51"/>
  <c r="L598" i="51"/>
  <c r="K598" i="51"/>
  <c r="J598" i="51"/>
  <c r="I598" i="51"/>
  <c r="H598" i="51"/>
  <c r="G598" i="51"/>
  <c r="F598" i="51"/>
  <c r="Y597" i="51"/>
  <c r="X597" i="51"/>
  <c r="W597" i="51"/>
  <c r="V597" i="51"/>
  <c r="U597" i="51"/>
  <c r="T597" i="51"/>
  <c r="S597" i="51"/>
  <c r="R597" i="51"/>
  <c r="Q597" i="51"/>
  <c r="P597" i="51"/>
  <c r="O597" i="51"/>
  <c r="N597" i="51"/>
  <c r="M597" i="51"/>
  <c r="L597" i="51"/>
  <c r="K597" i="51"/>
  <c r="J597" i="51"/>
  <c r="I597" i="51"/>
  <c r="H597" i="51"/>
  <c r="G597" i="51"/>
  <c r="F597" i="51"/>
  <c r="Z597" i="51" s="1"/>
  <c r="Y596" i="51"/>
  <c r="X596" i="51"/>
  <c r="W596" i="51"/>
  <c r="V596" i="51"/>
  <c r="U596" i="51"/>
  <c r="T596" i="51"/>
  <c r="S596" i="51"/>
  <c r="R596" i="51"/>
  <c r="Q596" i="51"/>
  <c r="P596" i="51"/>
  <c r="O596" i="51"/>
  <c r="N596" i="51"/>
  <c r="M596" i="51"/>
  <c r="L596" i="51"/>
  <c r="K596" i="51"/>
  <c r="J596" i="51"/>
  <c r="I596" i="51"/>
  <c r="H596" i="51"/>
  <c r="G596" i="51"/>
  <c r="F596" i="51"/>
  <c r="Y595" i="51"/>
  <c r="X595" i="51"/>
  <c r="W595" i="51"/>
  <c r="V595" i="51"/>
  <c r="U595" i="51"/>
  <c r="T595" i="51"/>
  <c r="S595" i="51"/>
  <c r="R595" i="51"/>
  <c r="Q595" i="51"/>
  <c r="P595" i="51"/>
  <c r="O595" i="51"/>
  <c r="N595" i="51"/>
  <c r="M595" i="51"/>
  <c r="L595" i="51"/>
  <c r="K595" i="51"/>
  <c r="J595" i="51"/>
  <c r="I595" i="51"/>
  <c r="H595" i="51"/>
  <c r="G595" i="51"/>
  <c r="F595" i="51"/>
  <c r="Z595" i="51" s="1"/>
  <c r="Y594" i="51"/>
  <c r="X594" i="51"/>
  <c r="W594" i="51"/>
  <c r="V594" i="51"/>
  <c r="U594" i="51"/>
  <c r="T594" i="51"/>
  <c r="S594" i="51"/>
  <c r="R594" i="51"/>
  <c r="Q594" i="51"/>
  <c r="P594" i="51"/>
  <c r="O594" i="51"/>
  <c r="N594" i="51"/>
  <c r="M594" i="51"/>
  <c r="L594" i="51"/>
  <c r="K594" i="51"/>
  <c r="J594" i="51"/>
  <c r="I594" i="51"/>
  <c r="H594" i="51"/>
  <c r="G594" i="51"/>
  <c r="F594" i="51"/>
  <c r="Y593" i="51"/>
  <c r="X593" i="51"/>
  <c r="W593" i="51"/>
  <c r="V593" i="51"/>
  <c r="U593" i="51"/>
  <c r="T593" i="51"/>
  <c r="S593" i="51"/>
  <c r="R593" i="51"/>
  <c r="Q593" i="51"/>
  <c r="P593" i="51"/>
  <c r="O593" i="51"/>
  <c r="N593" i="51"/>
  <c r="M593" i="51"/>
  <c r="L593" i="51"/>
  <c r="K593" i="51"/>
  <c r="J593" i="51"/>
  <c r="I593" i="51"/>
  <c r="H593" i="51"/>
  <c r="G593" i="51"/>
  <c r="F593" i="51"/>
  <c r="Y592" i="51"/>
  <c r="X592" i="51"/>
  <c r="W592" i="51"/>
  <c r="V592" i="51"/>
  <c r="U592" i="51"/>
  <c r="T592" i="51"/>
  <c r="S592" i="51"/>
  <c r="R592" i="51"/>
  <c r="Q592" i="51"/>
  <c r="P592" i="51"/>
  <c r="O592" i="51"/>
  <c r="N592" i="51"/>
  <c r="M592" i="51"/>
  <c r="L592" i="51"/>
  <c r="K592" i="51"/>
  <c r="J592" i="51"/>
  <c r="I592" i="51"/>
  <c r="H592" i="51"/>
  <c r="G592" i="51"/>
  <c r="F592" i="51"/>
  <c r="Y591" i="51"/>
  <c r="X591" i="51"/>
  <c r="W591" i="51"/>
  <c r="V591" i="51"/>
  <c r="U591" i="51"/>
  <c r="T591" i="51"/>
  <c r="S591" i="51"/>
  <c r="R591" i="51"/>
  <c r="Q591" i="51"/>
  <c r="P591" i="51"/>
  <c r="O591" i="51"/>
  <c r="N591" i="51"/>
  <c r="M591" i="51"/>
  <c r="L591" i="51"/>
  <c r="K591" i="51"/>
  <c r="J591" i="51"/>
  <c r="I591" i="51"/>
  <c r="H591" i="51"/>
  <c r="G591" i="51"/>
  <c r="F591" i="51"/>
  <c r="Z591" i="51" s="1"/>
  <c r="Y590" i="51"/>
  <c r="X590" i="51"/>
  <c r="W590" i="51"/>
  <c r="V590" i="51"/>
  <c r="U590" i="51"/>
  <c r="T590" i="51"/>
  <c r="S590" i="51"/>
  <c r="R590" i="51"/>
  <c r="Q590" i="51"/>
  <c r="P590" i="51"/>
  <c r="O590" i="51"/>
  <c r="N590" i="51"/>
  <c r="M590" i="51"/>
  <c r="L590" i="51"/>
  <c r="K590" i="51"/>
  <c r="J590" i="51"/>
  <c r="I590" i="51"/>
  <c r="H590" i="51"/>
  <c r="G590" i="51"/>
  <c r="F590" i="51"/>
  <c r="Y589" i="51"/>
  <c r="X589" i="51"/>
  <c r="W589" i="51"/>
  <c r="V589" i="51"/>
  <c r="U589" i="51"/>
  <c r="T589" i="51"/>
  <c r="S589" i="51"/>
  <c r="R589" i="51"/>
  <c r="Q589" i="51"/>
  <c r="P589" i="51"/>
  <c r="O589" i="51"/>
  <c r="N589" i="51"/>
  <c r="M589" i="51"/>
  <c r="L589" i="51"/>
  <c r="K589" i="51"/>
  <c r="J589" i="51"/>
  <c r="I589" i="51"/>
  <c r="H589" i="51"/>
  <c r="G589" i="51"/>
  <c r="F589" i="51"/>
  <c r="Z589" i="51" s="1"/>
  <c r="Y588" i="51"/>
  <c r="X588" i="51"/>
  <c r="W588" i="51"/>
  <c r="V588" i="51"/>
  <c r="U588" i="51"/>
  <c r="T588" i="51"/>
  <c r="S588" i="51"/>
  <c r="R588" i="51"/>
  <c r="Q588" i="51"/>
  <c r="P588" i="51"/>
  <c r="O588" i="51"/>
  <c r="N588" i="51"/>
  <c r="M588" i="51"/>
  <c r="L588" i="51"/>
  <c r="K588" i="51"/>
  <c r="J588" i="51"/>
  <c r="I588" i="51"/>
  <c r="H588" i="51"/>
  <c r="G588" i="51"/>
  <c r="F588" i="51"/>
  <c r="Y587" i="51"/>
  <c r="X587" i="51"/>
  <c r="W587" i="51"/>
  <c r="V587" i="51"/>
  <c r="U587" i="51"/>
  <c r="T587" i="51"/>
  <c r="S587" i="51"/>
  <c r="R587" i="51"/>
  <c r="Q587" i="51"/>
  <c r="P587" i="51"/>
  <c r="O587" i="51"/>
  <c r="N587" i="51"/>
  <c r="M587" i="51"/>
  <c r="L587" i="51"/>
  <c r="K587" i="51"/>
  <c r="J587" i="51"/>
  <c r="I587" i="51"/>
  <c r="H587" i="51"/>
  <c r="G587" i="51"/>
  <c r="F587" i="51"/>
  <c r="Z587" i="51" s="1"/>
  <c r="Y586" i="51"/>
  <c r="X586" i="51"/>
  <c r="W586" i="51"/>
  <c r="V586" i="51"/>
  <c r="U586" i="51"/>
  <c r="T586" i="51"/>
  <c r="S586" i="51"/>
  <c r="R586" i="51"/>
  <c r="Q586" i="51"/>
  <c r="P586" i="51"/>
  <c r="O586" i="51"/>
  <c r="N586" i="51"/>
  <c r="M586" i="51"/>
  <c r="L586" i="51"/>
  <c r="K586" i="51"/>
  <c r="J586" i="51"/>
  <c r="I586" i="51"/>
  <c r="H586" i="51"/>
  <c r="G586" i="51"/>
  <c r="F586" i="51"/>
  <c r="Y585" i="51"/>
  <c r="X585" i="51"/>
  <c r="W585" i="51"/>
  <c r="V585" i="51"/>
  <c r="U585" i="51"/>
  <c r="T585" i="51"/>
  <c r="S585" i="51"/>
  <c r="R585" i="51"/>
  <c r="Q585" i="51"/>
  <c r="P585" i="51"/>
  <c r="O585" i="51"/>
  <c r="N585" i="51"/>
  <c r="M585" i="51"/>
  <c r="L585" i="51"/>
  <c r="K585" i="51"/>
  <c r="J585" i="51"/>
  <c r="I585" i="51"/>
  <c r="H585" i="51"/>
  <c r="G585" i="51"/>
  <c r="F585" i="51"/>
  <c r="Z585" i="51" s="1"/>
  <c r="Y584" i="51"/>
  <c r="X584" i="51"/>
  <c r="W584" i="51"/>
  <c r="V584" i="51"/>
  <c r="U584" i="51"/>
  <c r="T584" i="51"/>
  <c r="S584" i="51"/>
  <c r="R584" i="51"/>
  <c r="Q584" i="51"/>
  <c r="P584" i="51"/>
  <c r="O584" i="51"/>
  <c r="N584" i="51"/>
  <c r="M584" i="51"/>
  <c r="L584" i="51"/>
  <c r="K584" i="51"/>
  <c r="J584" i="51"/>
  <c r="I584" i="51"/>
  <c r="H584" i="51"/>
  <c r="G584" i="51"/>
  <c r="F584" i="51"/>
  <c r="Y583" i="51"/>
  <c r="X583" i="51"/>
  <c r="W583" i="51"/>
  <c r="V583" i="51"/>
  <c r="U583" i="51"/>
  <c r="T583" i="51"/>
  <c r="S583" i="51"/>
  <c r="R583" i="51"/>
  <c r="Q583" i="51"/>
  <c r="P583" i="51"/>
  <c r="O583" i="51"/>
  <c r="N583" i="51"/>
  <c r="M583" i="51"/>
  <c r="L583" i="51"/>
  <c r="K583" i="51"/>
  <c r="J583" i="51"/>
  <c r="I583" i="51"/>
  <c r="H583" i="51"/>
  <c r="G583" i="51"/>
  <c r="F583" i="51"/>
  <c r="Z583" i="51" s="1"/>
  <c r="Y582" i="51"/>
  <c r="X582" i="51"/>
  <c r="W582" i="51"/>
  <c r="V582" i="51"/>
  <c r="U582" i="51"/>
  <c r="T582" i="51"/>
  <c r="S582" i="51"/>
  <c r="R582" i="51"/>
  <c r="Q582" i="51"/>
  <c r="P582" i="51"/>
  <c r="O582" i="51"/>
  <c r="N582" i="51"/>
  <c r="M582" i="51"/>
  <c r="L582" i="51"/>
  <c r="K582" i="51"/>
  <c r="J582" i="51"/>
  <c r="I582" i="51"/>
  <c r="H582" i="51"/>
  <c r="G582" i="51"/>
  <c r="F582" i="51"/>
  <c r="Y581" i="51"/>
  <c r="X581" i="51"/>
  <c r="W581" i="51"/>
  <c r="V581" i="51"/>
  <c r="U581" i="51"/>
  <c r="T581" i="51"/>
  <c r="S581" i="51"/>
  <c r="R581" i="51"/>
  <c r="Q581" i="51"/>
  <c r="P581" i="51"/>
  <c r="O581" i="51"/>
  <c r="N581" i="51"/>
  <c r="M581" i="51"/>
  <c r="L581" i="51"/>
  <c r="K581" i="51"/>
  <c r="J581" i="51"/>
  <c r="I581" i="51"/>
  <c r="H581" i="51"/>
  <c r="G581" i="51"/>
  <c r="F581" i="51"/>
  <c r="Z581" i="51" s="1"/>
  <c r="Y580" i="51"/>
  <c r="X580" i="51"/>
  <c r="W580" i="51"/>
  <c r="V580" i="51"/>
  <c r="U580" i="51"/>
  <c r="T580" i="51"/>
  <c r="S580" i="51"/>
  <c r="R580" i="51"/>
  <c r="Q580" i="51"/>
  <c r="P580" i="51"/>
  <c r="O580" i="51"/>
  <c r="N580" i="51"/>
  <c r="M580" i="51"/>
  <c r="L580" i="51"/>
  <c r="K580" i="51"/>
  <c r="J580" i="51"/>
  <c r="I580" i="51"/>
  <c r="H580" i="51"/>
  <c r="G580" i="51"/>
  <c r="F580" i="51"/>
  <c r="Y579" i="51"/>
  <c r="X579" i="51"/>
  <c r="W579" i="51"/>
  <c r="V579" i="51"/>
  <c r="U579" i="51"/>
  <c r="T579" i="51"/>
  <c r="S579" i="51"/>
  <c r="R579" i="51"/>
  <c r="Q579" i="51"/>
  <c r="P579" i="51"/>
  <c r="O579" i="51"/>
  <c r="N579" i="51"/>
  <c r="M579" i="51"/>
  <c r="L579" i="51"/>
  <c r="K579" i="51"/>
  <c r="J579" i="51"/>
  <c r="I579" i="51"/>
  <c r="H579" i="51"/>
  <c r="G579" i="51"/>
  <c r="F579" i="51"/>
  <c r="Z579" i="51" s="1"/>
  <c r="Y578" i="51"/>
  <c r="X578" i="51"/>
  <c r="W578" i="51"/>
  <c r="V578" i="51"/>
  <c r="U578" i="51"/>
  <c r="T578" i="51"/>
  <c r="S578" i="51"/>
  <c r="R578" i="51"/>
  <c r="Q578" i="51"/>
  <c r="P578" i="51"/>
  <c r="O578" i="51"/>
  <c r="N578" i="51"/>
  <c r="M578" i="51"/>
  <c r="L578" i="51"/>
  <c r="K578" i="51"/>
  <c r="J578" i="51"/>
  <c r="I578" i="51"/>
  <c r="H578" i="51"/>
  <c r="G578" i="51"/>
  <c r="F578" i="51"/>
  <c r="Y577" i="51"/>
  <c r="X577" i="51"/>
  <c r="W577" i="51"/>
  <c r="V577" i="51"/>
  <c r="U577" i="51"/>
  <c r="T577" i="51"/>
  <c r="S577" i="51"/>
  <c r="R577" i="51"/>
  <c r="Q577" i="51"/>
  <c r="P577" i="51"/>
  <c r="O577" i="51"/>
  <c r="N577" i="51"/>
  <c r="M577" i="51"/>
  <c r="L577" i="51"/>
  <c r="K577" i="51"/>
  <c r="J577" i="51"/>
  <c r="I577" i="51"/>
  <c r="H577" i="51"/>
  <c r="G577" i="51"/>
  <c r="F577" i="51"/>
  <c r="Z577" i="51" s="1"/>
  <c r="Y576" i="51"/>
  <c r="X576" i="51"/>
  <c r="W576" i="51"/>
  <c r="V576" i="51"/>
  <c r="U576" i="51"/>
  <c r="T576" i="51"/>
  <c r="S576" i="51"/>
  <c r="R576" i="51"/>
  <c r="Q576" i="51"/>
  <c r="P576" i="51"/>
  <c r="O576" i="51"/>
  <c r="N576" i="51"/>
  <c r="M576" i="51"/>
  <c r="L576" i="51"/>
  <c r="K576" i="51"/>
  <c r="J576" i="51"/>
  <c r="I576" i="51"/>
  <c r="H576" i="51"/>
  <c r="G576" i="51"/>
  <c r="F576" i="51"/>
  <c r="Y575" i="51"/>
  <c r="X575" i="51"/>
  <c r="W575" i="51"/>
  <c r="V575" i="51"/>
  <c r="U575" i="51"/>
  <c r="T575" i="51"/>
  <c r="S575" i="51"/>
  <c r="R575" i="51"/>
  <c r="Q575" i="51"/>
  <c r="P575" i="51"/>
  <c r="O575" i="51"/>
  <c r="N575" i="51"/>
  <c r="M575" i="51"/>
  <c r="L575" i="51"/>
  <c r="K575" i="51"/>
  <c r="J575" i="51"/>
  <c r="I575" i="51"/>
  <c r="H575" i="51"/>
  <c r="G575" i="51"/>
  <c r="F575" i="51"/>
  <c r="Z575" i="51" s="1"/>
  <c r="Y574" i="51"/>
  <c r="X574" i="51"/>
  <c r="W574" i="51"/>
  <c r="V574" i="51"/>
  <c r="U574" i="51"/>
  <c r="T574" i="51"/>
  <c r="S574" i="51"/>
  <c r="R574" i="51"/>
  <c r="Q574" i="51"/>
  <c r="P574" i="51"/>
  <c r="O574" i="51"/>
  <c r="N574" i="51"/>
  <c r="M574" i="51"/>
  <c r="L574" i="51"/>
  <c r="K574" i="51"/>
  <c r="J574" i="51"/>
  <c r="I574" i="51"/>
  <c r="H574" i="51"/>
  <c r="G574" i="51"/>
  <c r="F574" i="51"/>
  <c r="Y573" i="51"/>
  <c r="X573" i="51"/>
  <c r="W573" i="51"/>
  <c r="V573" i="51"/>
  <c r="U573" i="51"/>
  <c r="T573" i="51"/>
  <c r="S573" i="51"/>
  <c r="R573" i="51"/>
  <c r="Q573" i="51"/>
  <c r="P573" i="51"/>
  <c r="O573" i="51"/>
  <c r="N573" i="51"/>
  <c r="M573" i="51"/>
  <c r="L573" i="51"/>
  <c r="K573" i="51"/>
  <c r="J573" i="51"/>
  <c r="I573" i="51"/>
  <c r="H573" i="51"/>
  <c r="G573" i="51"/>
  <c r="F573" i="51"/>
  <c r="Z573" i="51" s="1"/>
  <c r="Y572" i="51"/>
  <c r="X572" i="51"/>
  <c r="W572" i="51"/>
  <c r="V572" i="51"/>
  <c r="U572" i="51"/>
  <c r="T572" i="51"/>
  <c r="S572" i="51"/>
  <c r="R572" i="51"/>
  <c r="Q572" i="51"/>
  <c r="P572" i="51"/>
  <c r="O572" i="51"/>
  <c r="N572" i="51"/>
  <c r="M572" i="51"/>
  <c r="L572" i="51"/>
  <c r="K572" i="51"/>
  <c r="J572" i="51"/>
  <c r="I572" i="51"/>
  <c r="H572" i="51"/>
  <c r="G572" i="51"/>
  <c r="F572" i="51"/>
  <c r="Y571" i="51"/>
  <c r="X571" i="51"/>
  <c r="W571" i="51"/>
  <c r="V571" i="51"/>
  <c r="U571" i="51"/>
  <c r="T571" i="51"/>
  <c r="S571" i="51"/>
  <c r="R571" i="51"/>
  <c r="Q571" i="51"/>
  <c r="P571" i="51"/>
  <c r="O571" i="51"/>
  <c r="N571" i="51"/>
  <c r="M571" i="51"/>
  <c r="L571" i="51"/>
  <c r="K571" i="51"/>
  <c r="J571" i="51"/>
  <c r="I571" i="51"/>
  <c r="H571" i="51"/>
  <c r="G571" i="51"/>
  <c r="F571" i="51"/>
  <c r="Z571" i="51" s="1"/>
  <c r="Y570" i="51"/>
  <c r="X570" i="51"/>
  <c r="W570" i="51"/>
  <c r="V570" i="51"/>
  <c r="U570" i="51"/>
  <c r="T570" i="51"/>
  <c r="S570" i="51"/>
  <c r="R570" i="51"/>
  <c r="Q570" i="51"/>
  <c r="P570" i="51"/>
  <c r="O570" i="51"/>
  <c r="N570" i="51"/>
  <c r="M570" i="51"/>
  <c r="L570" i="51"/>
  <c r="K570" i="51"/>
  <c r="J570" i="51"/>
  <c r="I570" i="51"/>
  <c r="H570" i="51"/>
  <c r="G570" i="51"/>
  <c r="F570" i="51"/>
  <c r="Y569" i="51"/>
  <c r="X569" i="51"/>
  <c r="W569" i="51"/>
  <c r="V569" i="51"/>
  <c r="U569" i="51"/>
  <c r="T569" i="51"/>
  <c r="S569" i="51"/>
  <c r="R569" i="51"/>
  <c r="Q569" i="51"/>
  <c r="P569" i="51"/>
  <c r="O569" i="51"/>
  <c r="N569" i="51"/>
  <c r="M569" i="51"/>
  <c r="L569" i="51"/>
  <c r="K569" i="51"/>
  <c r="J569" i="51"/>
  <c r="I569" i="51"/>
  <c r="H569" i="51"/>
  <c r="G569" i="51"/>
  <c r="F569" i="51"/>
  <c r="Z569" i="51" s="1"/>
  <c r="Y568" i="51"/>
  <c r="X568" i="51"/>
  <c r="W568" i="51"/>
  <c r="V568" i="51"/>
  <c r="U568" i="51"/>
  <c r="T568" i="51"/>
  <c r="S568" i="51"/>
  <c r="R568" i="51"/>
  <c r="Q568" i="51"/>
  <c r="P568" i="51"/>
  <c r="O568" i="51"/>
  <c r="N568" i="51"/>
  <c r="M568" i="51"/>
  <c r="L568" i="51"/>
  <c r="K568" i="51"/>
  <c r="J568" i="51"/>
  <c r="I568" i="51"/>
  <c r="H568" i="51"/>
  <c r="G568" i="51"/>
  <c r="F568" i="51"/>
  <c r="Y567" i="51"/>
  <c r="X567" i="51"/>
  <c r="W567" i="51"/>
  <c r="V567" i="51"/>
  <c r="U567" i="51"/>
  <c r="T567" i="51"/>
  <c r="S567" i="51"/>
  <c r="R567" i="51"/>
  <c r="Q567" i="51"/>
  <c r="P567" i="51"/>
  <c r="O567" i="51"/>
  <c r="N567" i="51"/>
  <c r="M567" i="51"/>
  <c r="L567" i="51"/>
  <c r="K567" i="51"/>
  <c r="J567" i="51"/>
  <c r="I567" i="51"/>
  <c r="H567" i="51"/>
  <c r="G567" i="51"/>
  <c r="F567" i="51"/>
  <c r="Z567" i="51" s="1"/>
  <c r="Y566" i="51"/>
  <c r="X566" i="51"/>
  <c r="W566" i="51"/>
  <c r="V566" i="51"/>
  <c r="U566" i="51"/>
  <c r="T566" i="51"/>
  <c r="S566" i="51"/>
  <c r="R566" i="51"/>
  <c r="Q566" i="51"/>
  <c r="P566" i="51"/>
  <c r="O566" i="51"/>
  <c r="N566" i="51"/>
  <c r="M566" i="51"/>
  <c r="L566" i="51"/>
  <c r="K566" i="51"/>
  <c r="J566" i="51"/>
  <c r="I566" i="51"/>
  <c r="H566" i="51"/>
  <c r="G566" i="51"/>
  <c r="F566" i="51"/>
  <c r="Y565" i="51"/>
  <c r="X565" i="51"/>
  <c r="W565" i="51"/>
  <c r="V565" i="51"/>
  <c r="U565" i="51"/>
  <c r="T565" i="51"/>
  <c r="S565" i="51"/>
  <c r="R565" i="51"/>
  <c r="Q565" i="51"/>
  <c r="P565" i="51"/>
  <c r="O565" i="51"/>
  <c r="N565" i="51"/>
  <c r="M565" i="51"/>
  <c r="L565" i="51"/>
  <c r="K565" i="51"/>
  <c r="J565" i="51"/>
  <c r="I565" i="51"/>
  <c r="H565" i="51"/>
  <c r="G565" i="51"/>
  <c r="F565" i="51"/>
  <c r="Z565" i="51" s="1"/>
  <c r="Y564" i="51"/>
  <c r="X564" i="51"/>
  <c r="W564" i="51"/>
  <c r="V564" i="51"/>
  <c r="U564" i="51"/>
  <c r="T564" i="51"/>
  <c r="S564" i="51"/>
  <c r="R564" i="51"/>
  <c r="Q564" i="51"/>
  <c r="P564" i="51"/>
  <c r="O564" i="51"/>
  <c r="N564" i="51"/>
  <c r="M564" i="51"/>
  <c r="L564" i="51"/>
  <c r="K564" i="51"/>
  <c r="J564" i="51"/>
  <c r="I564" i="51"/>
  <c r="H564" i="51"/>
  <c r="G564" i="51"/>
  <c r="F564" i="51"/>
  <c r="Y563" i="51"/>
  <c r="X563" i="51"/>
  <c r="W563" i="51"/>
  <c r="V563" i="51"/>
  <c r="U563" i="51"/>
  <c r="T563" i="51"/>
  <c r="S563" i="51"/>
  <c r="R563" i="51"/>
  <c r="Q563" i="51"/>
  <c r="P563" i="51"/>
  <c r="O563" i="51"/>
  <c r="N563" i="51"/>
  <c r="M563" i="51"/>
  <c r="L563" i="51"/>
  <c r="K563" i="51"/>
  <c r="J563" i="51"/>
  <c r="I563" i="51"/>
  <c r="H563" i="51"/>
  <c r="G563" i="51"/>
  <c r="F563" i="51"/>
  <c r="Z563" i="51" s="1"/>
  <c r="Y562" i="51"/>
  <c r="X562" i="51"/>
  <c r="W562" i="51"/>
  <c r="V562" i="51"/>
  <c r="U562" i="51"/>
  <c r="T562" i="51"/>
  <c r="S562" i="51"/>
  <c r="R562" i="51"/>
  <c r="Q562" i="51"/>
  <c r="P562" i="51"/>
  <c r="O562" i="51"/>
  <c r="N562" i="51"/>
  <c r="M562" i="51"/>
  <c r="L562" i="51"/>
  <c r="K562" i="51"/>
  <c r="J562" i="51"/>
  <c r="I562" i="51"/>
  <c r="H562" i="51"/>
  <c r="G562" i="51"/>
  <c r="F562" i="51"/>
  <c r="Y561" i="51"/>
  <c r="X561" i="51"/>
  <c r="W561" i="51"/>
  <c r="V561" i="51"/>
  <c r="U561" i="51"/>
  <c r="T561" i="51"/>
  <c r="S561" i="51"/>
  <c r="R561" i="51"/>
  <c r="Q561" i="51"/>
  <c r="P561" i="51"/>
  <c r="O561" i="51"/>
  <c r="N561" i="51"/>
  <c r="M561" i="51"/>
  <c r="L561" i="51"/>
  <c r="K561" i="51"/>
  <c r="J561" i="51"/>
  <c r="I561" i="51"/>
  <c r="H561" i="51"/>
  <c r="G561" i="51"/>
  <c r="F561" i="51"/>
  <c r="Z561" i="51" s="1"/>
  <c r="Y560" i="51"/>
  <c r="X560" i="51"/>
  <c r="W560" i="51"/>
  <c r="V560" i="51"/>
  <c r="U560" i="51"/>
  <c r="T560" i="51"/>
  <c r="S560" i="51"/>
  <c r="R560" i="51"/>
  <c r="Q560" i="51"/>
  <c r="P560" i="51"/>
  <c r="O560" i="51"/>
  <c r="N560" i="51"/>
  <c r="M560" i="51"/>
  <c r="L560" i="51"/>
  <c r="K560" i="51"/>
  <c r="J560" i="51"/>
  <c r="I560" i="51"/>
  <c r="H560" i="51"/>
  <c r="G560" i="51"/>
  <c r="F560" i="51"/>
  <c r="Y559" i="51"/>
  <c r="X559" i="51"/>
  <c r="W559" i="51"/>
  <c r="V559" i="51"/>
  <c r="U559" i="51"/>
  <c r="T559" i="51"/>
  <c r="S559" i="51"/>
  <c r="R559" i="51"/>
  <c r="Q559" i="51"/>
  <c r="P559" i="51"/>
  <c r="O559" i="51"/>
  <c r="N559" i="51"/>
  <c r="M559" i="51"/>
  <c r="L559" i="51"/>
  <c r="K559" i="51"/>
  <c r="J559" i="51"/>
  <c r="I559" i="51"/>
  <c r="H559" i="51"/>
  <c r="G559" i="51"/>
  <c r="F559" i="51"/>
  <c r="Z559" i="51" s="1"/>
  <c r="Y558" i="51"/>
  <c r="X558" i="51"/>
  <c r="W558" i="51"/>
  <c r="V558" i="51"/>
  <c r="U558" i="51"/>
  <c r="T558" i="51"/>
  <c r="S558" i="51"/>
  <c r="R558" i="51"/>
  <c r="Q558" i="51"/>
  <c r="P558" i="51"/>
  <c r="O558" i="51"/>
  <c r="N558" i="51"/>
  <c r="M558" i="51"/>
  <c r="L558" i="51"/>
  <c r="K558" i="51"/>
  <c r="J558" i="51"/>
  <c r="I558" i="51"/>
  <c r="H558" i="51"/>
  <c r="G558" i="51"/>
  <c r="F558" i="51"/>
  <c r="Y557" i="51"/>
  <c r="X557" i="51"/>
  <c r="W557" i="51"/>
  <c r="V557" i="51"/>
  <c r="U557" i="51"/>
  <c r="T557" i="51"/>
  <c r="S557" i="51"/>
  <c r="R557" i="51"/>
  <c r="Q557" i="51"/>
  <c r="P557" i="51"/>
  <c r="O557" i="51"/>
  <c r="N557" i="51"/>
  <c r="M557" i="51"/>
  <c r="L557" i="51"/>
  <c r="K557" i="51"/>
  <c r="J557" i="51"/>
  <c r="I557" i="51"/>
  <c r="H557" i="51"/>
  <c r="G557" i="51"/>
  <c r="F557" i="51"/>
  <c r="Z557" i="51" s="1"/>
  <c r="Y556" i="51"/>
  <c r="X556" i="51"/>
  <c r="W556" i="51"/>
  <c r="V556" i="51"/>
  <c r="U556" i="51"/>
  <c r="T556" i="51"/>
  <c r="S556" i="51"/>
  <c r="R556" i="51"/>
  <c r="Q556" i="51"/>
  <c r="P556" i="51"/>
  <c r="O556" i="51"/>
  <c r="N556" i="51"/>
  <c r="M556" i="51"/>
  <c r="L556" i="51"/>
  <c r="K556" i="51"/>
  <c r="J556" i="51"/>
  <c r="I556" i="51"/>
  <c r="H556" i="51"/>
  <c r="G556" i="51"/>
  <c r="F556" i="51"/>
  <c r="Y555" i="51"/>
  <c r="X555" i="51"/>
  <c r="W555" i="51"/>
  <c r="V555" i="51"/>
  <c r="U555" i="51"/>
  <c r="T555" i="51"/>
  <c r="S555" i="51"/>
  <c r="R555" i="51"/>
  <c r="Q555" i="51"/>
  <c r="P555" i="51"/>
  <c r="O555" i="51"/>
  <c r="N555" i="51"/>
  <c r="M555" i="51"/>
  <c r="L555" i="51"/>
  <c r="K555" i="51"/>
  <c r="J555" i="51"/>
  <c r="I555" i="51"/>
  <c r="H555" i="51"/>
  <c r="G555" i="51"/>
  <c r="F555" i="51"/>
  <c r="Z555" i="51" s="1"/>
  <c r="Y554" i="51"/>
  <c r="X554" i="51"/>
  <c r="W554" i="51"/>
  <c r="V554" i="51"/>
  <c r="U554" i="51"/>
  <c r="T554" i="51"/>
  <c r="S554" i="51"/>
  <c r="R554" i="51"/>
  <c r="Q554" i="51"/>
  <c r="P554" i="51"/>
  <c r="O554" i="51"/>
  <c r="N554" i="51"/>
  <c r="M554" i="51"/>
  <c r="L554" i="51"/>
  <c r="K554" i="51"/>
  <c r="J554" i="51"/>
  <c r="I554" i="51"/>
  <c r="H554" i="51"/>
  <c r="G554" i="51"/>
  <c r="F554" i="51"/>
  <c r="Y553" i="51"/>
  <c r="X553" i="51"/>
  <c r="W553" i="51"/>
  <c r="V553" i="51"/>
  <c r="U553" i="51"/>
  <c r="T553" i="51"/>
  <c r="S553" i="51"/>
  <c r="R553" i="51"/>
  <c r="Q553" i="51"/>
  <c r="P553" i="51"/>
  <c r="O553" i="51"/>
  <c r="N553" i="51"/>
  <c r="M553" i="51"/>
  <c r="L553" i="51"/>
  <c r="K553" i="51"/>
  <c r="J553" i="51"/>
  <c r="I553" i="51"/>
  <c r="H553" i="51"/>
  <c r="G553" i="51"/>
  <c r="F553" i="51"/>
  <c r="Z553" i="51" s="1"/>
  <c r="Y552" i="51"/>
  <c r="X552" i="51"/>
  <c r="W552" i="51"/>
  <c r="V552" i="51"/>
  <c r="U552" i="51"/>
  <c r="T552" i="51"/>
  <c r="S552" i="51"/>
  <c r="R552" i="51"/>
  <c r="Q552" i="51"/>
  <c r="P552" i="51"/>
  <c r="O552" i="51"/>
  <c r="N552" i="51"/>
  <c r="M552" i="51"/>
  <c r="L552" i="51"/>
  <c r="K552" i="51"/>
  <c r="J552" i="51"/>
  <c r="I552" i="51"/>
  <c r="H552" i="51"/>
  <c r="G552" i="51"/>
  <c r="F552" i="51"/>
  <c r="Y551" i="51"/>
  <c r="X551" i="51"/>
  <c r="W551" i="51"/>
  <c r="V551" i="51"/>
  <c r="U551" i="51"/>
  <c r="T551" i="51"/>
  <c r="S551" i="51"/>
  <c r="R551" i="51"/>
  <c r="Q551" i="51"/>
  <c r="P551" i="51"/>
  <c r="O551" i="51"/>
  <c r="N551" i="51"/>
  <c r="M551" i="51"/>
  <c r="L551" i="51"/>
  <c r="K551" i="51"/>
  <c r="J551" i="51"/>
  <c r="I551" i="51"/>
  <c r="H551" i="51"/>
  <c r="G551" i="51"/>
  <c r="F551" i="51"/>
  <c r="Z551" i="51" s="1"/>
  <c r="Y550" i="51"/>
  <c r="X550" i="51"/>
  <c r="W550" i="51"/>
  <c r="V550" i="51"/>
  <c r="U550" i="51"/>
  <c r="T550" i="51"/>
  <c r="S550" i="51"/>
  <c r="R550" i="51"/>
  <c r="Q550" i="51"/>
  <c r="P550" i="51"/>
  <c r="O550" i="51"/>
  <c r="N550" i="51"/>
  <c r="M550" i="51"/>
  <c r="L550" i="51"/>
  <c r="K550" i="51"/>
  <c r="J550" i="51"/>
  <c r="I550" i="51"/>
  <c r="H550" i="51"/>
  <c r="G550" i="51"/>
  <c r="F550" i="51"/>
  <c r="Y549" i="51"/>
  <c r="X549" i="51"/>
  <c r="W549" i="51"/>
  <c r="V549" i="51"/>
  <c r="U549" i="51"/>
  <c r="T549" i="51"/>
  <c r="S549" i="51"/>
  <c r="R549" i="51"/>
  <c r="Q549" i="51"/>
  <c r="P549" i="51"/>
  <c r="O549" i="51"/>
  <c r="N549" i="51"/>
  <c r="M549" i="51"/>
  <c r="L549" i="51"/>
  <c r="K549" i="51"/>
  <c r="J549" i="51"/>
  <c r="I549" i="51"/>
  <c r="H549" i="51"/>
  <c r="G549" i="51"/>
  <c r="F549" i="51"/>
  <c r="Z549" i="51" s="1"/>
  <c r="Y548" i="51"/>
  <c r="X548" i="51"/>
  <c r="W548" i="51"/>
  <c r="V548" i="51"/>
  <c r="U548" i="51"/>
  <c r="T548" i="51"/>
  <c r="S548" i="51"/>
  <c r="R548" i="51"/>
  <c r="Q548" i="51"/>
  <c r="P548" i="51"/>
  <c r="O548" i="51"/>
  <c r="N548" i="51"/>
  <c r="M548" i="51"/>
  <c r="L548" i="51"/>
  <c r="K548" i="51"/>
  <c r="J548" i="51"/>
  <c r="I548" i="51"/>
  <c r="H548" i="51"/>
  <c r="G548" i="51"/>
  <c r="F548" i="51"/>
  <c r="Y547" i="51"/>
  <c r="X547" i="51"/>
  <c r="W547" i="51"/>
  <c r="V547" i="51"/>
  <c r="U547" i="51"/>
  <c r="T547" i="51"/>
  <c r="S547" i="51"/>
  <c r="R547" i="51"/>
  <c r="Q547" i="51"/>
  <c r="P547" i="51"/>
  <c r="O547" i="51"/>
  <c r="N547" i="51"/>
  <c r="M547" i="51"/>
  <c r="L547" i="51"/>
  <c r="K547" i="51"/>
  <c r="J547" i="51"/>
  <c r="I547" i="51"/>
  <c r="H547" i="51"/>
  <c r="G547" i="51"/>
  <c r="F547" i="51"/>
  <c r="Z547" i="51" s="1"/>
  <c r="Y546" i="51"/>
  <c r="X546" i="51"/>
  <c r="W546" i="51"/>
  <c r="V546" i="51"/>
  <c r="U546" i="51"/>
  <c r="T546" i="51"/>
  <c r="S546" i="51"/>
  <c r="R546" i="51"/>
  <c r="Q546" i="51"/>
  <c r="P546" i="51"/>
  <c r="O546" i="51"/>
  <c r="N546" i="51"/>
  <c r="M546" i="51"/>
  <c r="L546" i="51"/>
  <c r="K546" i="51"/>
  <c r="J546" i="51"/>
  <c r="I546" i="51"/>
  <c r="H546" i="51"/>
  <c r="G546" i="51"/>
  <c r="F546" i="51"/>
  <c r="Y545" i="51"/>
  <c r="X545" i="51"/>
  <c r="W545" i="51"/>
  <c r="V545" i="51"/>
  <c r="U545" i="51"/>
  <c r="T545" i="51"/>
  <c r="S545" i="51"/>
  <c r="R545" i="51"/>
  <c r="Q545" i="51"/>
  <c r="P545" i="51"/>
  <c r="O545" i="51"/>
  <c r="N545" i="51"/>
  <c r="M545" i="51"/>
  <c r="L545" i="51"/>
  <c r="K545" i="51"/>
  <c r="J545" i="51"/>
  <c r="I545" i="51"/>
  <c r="H545" i="51"/>
  <c r="G545" i="51"/>
  <c r="F545" i="51"/>
  <c r="Z545" i="51" s="1"/>
  <c r="Y544" i="51"/>
  <c r="X544" i="51"/>
  <c r="W544" i="51"/>
  <c r="V544" i="51"/>
  <c r="U544" i="51"/>
  <c r="T544" i="51"/>
  <c r="S544" i="51"/>
  <c r="R544" i="51"/>
  <c r="Q544" i="51"/>
  <c r="P544" i="51"/>
  <c r="O544" i="51"/>
  <c r="N544" i="51"/>
  <c r="M544" i="51"/>
  <c r="L544" i="51"/>
  <c r="K544" i="51"/>
  <c r="J544" i="51"/>
  <c r="I544" i="51"/>
  <c r="H544" i="51"/>
  <c r="G544" i="51"/>
  <c r="F544" i="51"/>
  <c r="Y543" i="51"/>
  <c r="X543" i="51"/>
  <c r="W543" i="51"/>
  <c r="V543" i="51"/>
  <c r="U543" i="51"/>
  <c r="T543" i="51"/>
  <c r="S543" i="51"/>
  <c r="R543" i="51"/>
  <c r="Q543" i="51"/>
  <c r="P543" i="51"/>
  <c r="O543" i="51"/>
  <c r="N543" i="51"/>
  <c r="M543" i="51"/>
  <c r="L543" i="51"/>
  <c r="K543" i="51"/>
  <c r="J543" i="51"/>
  <c r="I543" i="51"/>
  <c r="H543" i="51"/>
  <c r="G543" i="51"/>
  <c r="F543" i="51"/>
  <c r="Z543" i="51" s="1"/>
  <c r="Y542" i="51"/>
  <c r="X542" i="51"/>
  <c r="W542" i="51"/>
  <c r="V542" i="51"/>
  <c r="U542" i="51"/>
  <c r="T542" i="51"/>
  <c r="S542" i="51"/>
  <c r="R542" i="51"/>
  <c r="Q542" i="51"/>
  <c r="P542" i="51"/>
  <c r="O542" i="51"/>
  <c r="N542" i="51"/>
  <c r="M542" i="51"/>
  <c r="L542" i="51"/>
  <c r="K542" i="51"/>
  <c r="J542" i="51"/>
  <c r="I542" i="51"/>
  <c r="H542" i="51"/>
  <c r="G542" i="51"/>
  <c r="F542" i="51"/>
  <c r="Y541" i="51"/>
  <c r="X541" i="51"/>
  <c r="W541" i="51"/>
  <c r="V541" i="51"/>
  <c r="U541" i="51"/>
  <c r="T541" i="51"/>
  <c r="S541" i="51"/>
  <c r="R541" i="51"/>
  <c r="Q541" i="51"/>
  <c r="P541" i="51"/>
  <c r="O541" i="51"/>
  <c r="N541" i="51"/>
  <c r="M541" i="51"/>
  <c r="L541" i="51"/>
  <c r="K541" i="51"/>
  <c r="J541" i="51"/>
  <c r="I541" i="51"/>
  <c r="H541" i="51"/>
  <c r="G541" i="51"/>
  <c r="F541" i="51"/>
  <c r="Z541" i="51" s="1"/>
  <c r="Y540" i="51"/>
  <c r="X540" i="51"/>
  <c r="W540" i="51"/>
  <c r="V540" i="51"/>
  <c r="U540" i="51"/>
  <c r="T540" i="51"/>
  <c r="S540" i="51"/>
  <c r="R540" i="51"/>
  <c r="Q540" i="51"/>
  <c r="P540" i="51"/>
  <c r="O540" i="51"/>
  <c r="N540" i="51"/>
  <c r="M540" i="51"/>
  <c r="L540" i="51"/>
  <c r="K540" i="51"/>
  <c r="J540" i="51"/>
  <c r="I540" i="51"/>
  <c r="H540" i="51"/>
  <c r="G540" i="51"/>
  <c r="F540" i="51"/>
  <c r="Y539" i="51"/>
  <c r="X539" i="51"/>
  <c r="W539" i="51"/>
  <c r="V539" i="51"/>
  <c r="U539" i="51"/>
  <c r="T539" i="51"/>
  <c r="S539" i="51"/>
  <c r="R539" i="51"/>
  <c r="Q539" i="51"/>
  <c r="P539" i="51"/>
  <c r="O539" i="51"/>
  <c r="N539" i="51"/>
  <c r="M539" i="51"/>
  <c r="L539" i="51"/>
  <c r="K539" i="51"/>
  <c r="J539" i="51"/>
  <c r="I539" i="51"/>
  <c r="H539" i="51"/>
  <c r="G539" i="51"/>
  <c r="F539" i="51"/>
  <c r="Z539" i="51" s="1"/>
  <c r="Y538" i="51"/>
  <c r="X538" i="51"/>
  <c r="W538" i="51"/>
  <c r="V538" i="51"/>
  <c r="U538" i="51"/>
  <c r="T538" i="51"/>
  <c r="S538" i="51"/>
  <c r="R538" i="51"/>
  <c r="Q538" i="51"/>
  <c r="P538" i="51"/>
  <c r="O538" i="51"/>
  <c r="N538" i="51"/>
  <c r="M538" i="51"/>
  <c r="L538" i="51"/>
  <c r="K538" i="51"/>
  <c r="J538" i="51"/>
  <c r="I538" i="51"/>
  <c r="H538" i="51"/>
  <c r="G538" i="51"/>
  <c r="F538" i="51"/>
  <c r="Y537" i="51"/>
  <c r="X537" i="51"/>
  <c r="W537" i="51"/>
  <c r="V537" i="51"/>
  <c r="U537" i="51"/>
  <c r="T537" i="51"/>
  <c r="S537" i="51"/>
  <c r="R537" i="51"/>
  <c r="Q537" i="51"/>
  <c r="P537" i="51"/>
  <c r="O537" i="51"/>
  <c r="N537" i="51"/>
  <c r="M537" i="51"/>
  <c r="L537" i="51"/>
  <c r="K537" i="51"/>
  <c r="J537" i="51"/>
  <c r="I537" i="51"/>
  <c r="H537" i="51"/>
  <c r="G537" i="51"/>
  <c r="F537" i="51"/>
  <c r="Z537" i="51" s="1"/>
  <c r="Y536" i="51"/>
  <c r="X536" i="51"/>
  <c r="W536" i="51"/>
  <c r="V536" i="51"/>
  <c r="U536" i="51"/>
  <c r="T536" i="51"/>
  <c r="S536" i="51"/>
  <c r="R536" i="51"/>
  <c r="Q536" i="51"/>
  <c r="P536" i="51"/>
  <c r="O536" i="51"/>
  <c r="N536" i="51"/>
  <c r="M536" i="51"/>
  <c r="L536" i="51"/>
  <c r="K536" i="51"/>
  <c r="J536" i="51"/>
  <c r="I536" i="51"/>
  <c r="H536" i="51"/>
  <c r="G536" i="51"/>
  <c r="F536" i="51"/>
  <c r="Y535" i="51"/>
  <c r="X535" i="51"/>
  <c r="W535" i="51"/>
  <c r="V535" i="51"/>
  <c r="U535" i="51"/>
  <c r="T535" i="51"/>
  <c r="S535" i="51"/>
  <c r="R535" i="51"/>
  <c r="Q535" i="51"/>
  <c r="P535" i="51"/>
  <c r="O535" i="51"/>
  <c r="N535" i="51"/>
  <c r="M535" i="51"/>
  <c r="L535" i="51"/>
  <c r="K535" i="51"/>
  <c r="J535" i="51"/>
  <c r="I535" i="51"/>
  <c r="H535" i="51"/>
  <c r="G535" i="51"/>
  <c r="F535" i="51"/>
  <c r="Z535" i="51" s="1"/>
  <c r="Y534" i="51"/>
  <c r="X534" i="51"/>
  <c r="W534" i="51"/>
  <c r="V534" i="51"/>
  <c r="U534" i="51"/>
  <c r="T534" i="51"/>
  <c r="S534" i="51"/>
  <c r="R534" i="51"/>
  <c r="Q534" i="51"/>
  <c r="P534" i="51"/>
  <c r="O534" i="51"/>
  <c r="N534" i="51"/>
  <c r="M534" i="51"/>
  <c r="L534" i="51"/>
  <c r="K534" i="51"/>
  <c r="J534" i="51"/>
  <c r="I534" i="51"/>
  <c r="H534" i="51"/>
  <c r="G534" i="51"/>
  <c r="F534" i="51"/>
  <c r="Y533" i="51"/>
  <c r="X533" i="51"/>
  <c r="W533" i="51"/>
  <c r="V533" i="51"/>
  <c r="U533" i="51"/>
  <c r="T533" i="51"/>
  <c r="S533" i="51"/>
  <c r="R533" i="51"/>
  <c r="Q533" i="51"/>
  <c r="P533" i="51"/>
  <c r="O533" i="51"/>
  <c r="N533" i="51"/>
  <c r="M533" i="51"/>
  <c r="L533" i="51"/>
  <c r="K533" i="51"/>
  <c r="J533" i="51"/>
  <c r="I533" i="51"/>
  <c r="H533" i="51"/>
  <c r="G533" i="51"/>
  <c r="F533" i="51"/>
  <c r="Z533" i="51" s="1"/>
  <c r="Y532" i="51"/>
  <c r="X532" i="51"/>
  <c r="W532" i="51"/>
  <c r="V532" i="51"/>
  <c r="U532" i="51"/>
  <c r="T532" i="51"/>
  <c r="S532" i="51"/>
  <c r="R532" i="51"/>
  <c r="Q532" i="51"/>
  <c r="P532" i="51"/>
  <c r="O532" i="51"/>
  <c r="N532" i="51"/>
  <c r="M532" i="51"/>
  <c r="L532" i="51"/>
  <c r="K532" i="51"/>
  <c r="J532" i="51"/>
  <c r="I532" i="51"/>
  <c r="H532" i="51"/>
  <c r="G532" i="51"/>
  <c r="F532" i="51"/>
  <c r="Y531" i="51"/>
  <c r="X531" i="51"/>
  <c r="W531" i="51"/>
  <c r="V531" i="51"/>
  <c r="U531" i="51"/>
  <c r="T531" i="51"/>
  <c r="S531" i="51"/>
  <c r="R531" i="51"/>
  <c r="Q531" i="51"/>
  <c r="P531" i="51"/>
  <c r="O531" i="51"/>
  <c r="N531" i="51"/>
  <c r="M531" i="51"/>
  <c r="L531" i="51"/>
  <c r="K531" i="51"/>
  <c r="J531" i="51"/>
  <c r="I531" i="51"/>
  <c r="H531" i="51"/>
  <c r="G531" i="51"/>
  <c r="F531" i="51"/>
  <c r="Z531" i="51" s="1"/>
  <c r="Y530" i="51"/>
  <c r="X530" i="51"/>
  <c r="W530" i="51"/>
  <c r="V530" i="51"/>
  <c r="U530" i="51"/>
  <c r="T530" i="51"/>
  <c r="S530" i="51"/>
  <c r="R530" i="51"/>
  <c r="Q530" i="51"/>
  <c r="P530" i="51"/>
  <c r="O530" i="51"/>
  <c r="N530" i="51"/>
  <c r="M530" i="51"/>
  <c r="L530" i="51"/>
  <c r="K530" i="51"/>
  <c r="J530" i="51"/>
  <c r="I530" i="51"/>
  <c r="H530" i="51"/>
  <c r="G530" i="51"/>
  <c r="F530" i="51"/>
  <c r="Y529" i="51"/>
  <c r="X529" i="51"/>
  <c r="W529" i="51"/>
  <c r="V529" i="51"/>
  <c r="U529" i="51"/>
  <c r="T529" i="51"/>
  <c r="S529" i="51"/>
  <c r="R529" i="51"/>
  <c r="Q529" i="51"/>
  <c r="P529" i="51"/>
  <c r="O529" i="51"/>
  <c r="N529" i="51"/>
  <c r="M529" i="51"/>
  <c r="L529" i="51"/>
  <c r="K529" i="51"/>
  <c r="J529" i="51"/>
  <c r="I529" i="51"/>
  <c r="H529" i="51"/>
  <c r="G529" i="51"/>
  <c r="F529" i="51"/>
  <c r="Z529" i="51" s="1"/>
  <c r="Y528" i="51"/>
  <c r="X528" i="51"/>
  <c r="W528" i="51"/>
  <c r="V528" i="51"/>
  <c r="U528" i="51"/>
  <c r="T528" i="51"/>
  <c r="S528" i="51"/>
  <c r="R528" i="51"/>
  <c r="Q528" i="51"/>
  <c r="P528" i="51"/>
  <c r="O528" i="51"/>
  <c r="N528" i="51"/>
  <c r="M528" i="51"/>
  <c r="L528" i="51"/>
  <c r="K528" i="51"/>
  <c r="J528" i="51"/>
  <c r="I528" i="51"/>
  <c r="H528" i="51"/>
  <c r="G528" i="51"/>
  <c r="F528" i="51"/>
  <c r="Y527" i="51"/>
  <c r="X527" i="51"/>
  <c r="W527" i="51"/>
  <c r="V527" i="51"/>
  <c r="U527" i="51"/>
  <c r="T527" i="51"/>
  <c r="S527" i="51"/>
  <c r="R527" i="51"/>
  <c r="Q527" i="51"/>
  <c r="P527" i="51"/>
  <c r="O527" i="51"/>
  <c r="N527" i="51"/>
  <c r="M527" i="51"/>
  <c r="L527" i="51"/>
  <c r="K527" i="51"/>
  <c r="J527" i="51"/>
  <c r="I527" i="51"/>
  <c r="H527" i="51"/>
  <c r="G527" i="51"/>
  <c r="F527" i="51"/>
  <c r="Z527" i="51" s="1"/>
  <c r="Y526" i="51"/>
  <c r="X526" i="51"/>
  <c r="W526" i="51"/>
  <c r="V526" i="51"/>
  <c r="U526" i="51"/>
  <c r="T526" i="51"/>
  <c r="S526" i="51"/>
  <c r="R526" i="51"/>
  <c r="Q526" i="51"/>
  <c r="P526" i="51"/>
  <c r="O526" i="51"/>
  <c r="N526" i="51"/>
  <c r="M526" i="51"/>
  <c r="L526" i="51"/>
  <c r="K526" i="51"/>
  <c r="J526" i="51"/>
  <c r="I526" i="51"/>
  <c r="H526" i="51"/>
  <c r="G526" i="51"/>
  <c r="F526" i="51"/>
  <c r="Y525" i="51"/>
  <c r="X525" i="51"/>
  <c r="W525" i="51"/>
  <c r="V525" i="51"/>
  <c r="U525" i="51"/>
  <c r="T525" i="51"/>
  <c r="S525" i="51"/>
  <c r="R525" i="51"/>
  <c r="Q525" i="51"/>
  <c r="P525" i="51"/>
  <c r="O525" i="51"/>
  <c r="N525" i="51"/>
  <c r="M525" i="51"/>
  <c r="L525" i="51"/>
  <c r="K525" i="51"/>
  <c r="J525" i="51"/>
  <c r="I525" i="51"/>
  <c r="H525" i="51"/>
  <c r="G525" i="51"/>
  <c r="F525" i="51"/>
  <c r="Z525" i="51" s="1"/>
  <c r="Y524" i="51"/>
  <c r="X524" i="51"/>
  <c r="W524" i="51"/>
  <c r="V524" i="51"/>
  <c r="U524" i="51"/>
  <c r="T524" i="51"/>
  <c r="S524" i="51"/>
  <c r="R524" i="51"/>
  <c r="Q524" i="51"/>
  <c r="P524" i="51"/>
  <c r="O524" i="51"/>
  <c r="N524" i="51"/>
  <c r="M524" i="51"/>
  <c r="L524" i="51"/>
  <c r="K524" i="51"/>
  <c r="J524" i="51"/>
  <c r="I524" i="51"/>
  <c r="H524" i="51"/>
  <c r="G524" i="51"/>
  <c r="F524" i="51"/>
  <c r="Y523" i="51"/>
  <c r="X523" i="51"/>
  <c r="W523" i="51"/>
  <c r="V523" i="51"/>
  <c r="U523" i="51"/>
  <c r="T523" i="51"/>
  <c r="S523" i="51"/>
  <c r="R523" i="51"/>
  <c r="Q523" i="51"/>
  <c r="P523" i="51"/>
  <c r="O523" i="51"/>
  <c r="N523" i="51"/>
  <c r="M523" i="51"/>
  <c r="L523" i="51"/>
  <c r="K523" i="51"/>
  <c r="J523" i="51"/>
  <c r="I523" i="51"/>
  <c r="H523" i="51"/>
  <c r="G523" i="51"/>
  <c r="F523" i="51"/>
  <c r="Z523" i="51" s="1"/>
  <c r="Y522" i="51"/>
  <c r="X522" i="51"/>
  <c r="W522" i="51"/>
  <c r="V522" i="51"/>
  <c r="U522" i="51"/>
  <c r="T522" i="51"/>
  <c r="S522" i="51"/>
  <c r="R522" i="51"/>
  <c r="Q522" i="51"/>
  <c r="P522" i="51"/>
  <c r="O522" i="51"/>
  <c r="N522" i="51"/>
  <c r="M522" i="51"/>
  <c r="L522" i="51"/>
  <c r="K522" i="51"/>
  <c r="J522" i="51"/>
  <c r="I522" i="51"/>
  <c r="H522" i="51"/>
  <c r="G522" i="51"/>
  <c r="F522" i="51"/>
  <c r="Y521" i="51"/>
  <c r="X521" i="51"/>
  <c r="W521" i="51"/>
  <c r="V521" i="51"/>
  <c r="U521" i="51"/>
  <c r="T521" i="51"/>
  <c r="S521" i="51"/>
  <c r="R521" i="51"/>
  <c r="Q521" i="51"/>
  <c r="P521" i="51"/>
  <c r="O521" i="51"/>
  <c r="N521" i="51"/>
  <c r="M521" i="51"/>
  <c r="L521" i="51"/>
  <c r="K521" i="51"/>
  <c r="J521" i="51"/>
  <c r="I521" i="51"/>
  <c r="H521" i="51"/>
  <c r="G521" i="51"/>
  <c r="F521" i="51"/>
  <c r="Z521" i="51" s="1"/>
  <c r="Y520" i="51"/>
  <c r="X520" i="51"/>
  <c r="W520" i="51"/>
  <c r="V520" i="51"/>
  <c r="U520" i="51"/>
  <c r="T520" i="51"/>
  <c r="S520" i="51"/>
  <c r="R520" i="51"/>
  <c r="Q520" i="51"/>
  <c r="P520" i="51"/>
  <c r="O520" i="51"/>
  <c r="N520" i="51"/>
  <c r="M520" i="51"/>
  <c r="L520" i="51"/>
  <c r="K520" i="51"/>
  <c r="J520" i="51"/>
  <c r="I520" i="51"/>
  <c r="H520" i="51"/>
  <c r="G520" i="51"/>
  <c r="F520" i="51"/>
  <c r="Y519" i="51"/>
  <c r="X519" i="51"/>
  <c r="W519" i="51"/>
  <c r="V519" i="51"/>
  <c r="U519" i="51"/>
  <c r="T519" i="51"/>
  <c r="S519" i="51"/>
  <c r="R519" i="51"/>
  <c r="Q519" i="51"/>
  <c r="P519" i="51"/>
  <c r="O519" i="51"/>
  <c r="N519" i="51"/>
  <c r="M519" i="51"/>
  <c r="L519" i="51"/>
  <c r="K519" i="51"/>
  <c r="J519" i="51"/>
  <c r="I519" i="51"/>
  <c r="H519" i="51"/>
  <c r="G519" i="51"/>
  <c r="F519" i="51"/>
  <c r="Z519" i="51" s="1"/>
  <c r="Y518" i="51"/>
  <c r="X518" i="51"/>
  <c r="W518" i="51"/>
  <c r="V518" i="51"/>
  <c r="U518" i="51"/>
  <c r="T518" i="51"/>
  <c r="S518" i="51"/>
  <c r="R518" i="51"/>
  <c r="Q518" i="51"/>
  <c r="P518" i="51"/>
  <c r="O518" i="51"/>
  <c r="N518" i="51"/>
  <c r="M518" i="51"/>
  <c r="L518" i="51"/>
  <c r="K518" i="51"/>
  <c r="J518" i="51"/>
  <c r="I518" i="51"/>
  <c r="H518" i="51"/>
  <c r="G518" i="51"/>
  <c r="F518" i="51"/>
  <c r="Y517" i="51"/>
  <c r="X517" i="51"/>
  <c r="W517" i="51"/>
  <c r="V517" i="51"/>
  <c r="U517" i="51"/>
  <c r="T517" i="51"/>
  <c r="S517" i="51"/>
  <c r="R517" i="51"/>
  <c r="Q517" i="51"/>
  <c r="P517" i="51"/>
  <c r="O517" i="51"/>
  <c r="N517" i="51"/>
  <c r="M517" i="51"/>
  <c r="L517" i="51"/>
  <c r="K517" i="51"/>
  <c r="J517" i="51"/>
  <c r="I517" i="51"/>
  <c r="H517" i="51"/>
  <c r="G517" i="51"/>
  <c r="F517" i="51"/>
  <c r="Z517" i="51" s="1"/>
  <c r="Y516" i="51"/>
  <c r="X516" i="51"/>
  <c r="W516" i="51"/>
  <c r="V516" i="51"/>
  <c r="U516" i="51"/>
  <c r="T516" i="51"/>
  <c r="S516" i="51"/>
  <c r="R516" i="51"/>
  <c r="Q516" i="51"/>
  <c r="P516" i="51"/>
  <c r="O516" i="51"/>
  <c r="N516" i="51"/>
  <c r="M516" i="51"/>
  <c r="L516" i="51"/>
  <c r="K516" i="51"/>
  <c r="J516" i="51"/>
  <c r="I516" i="51"/>
  <c r="H516" i="51"/>
  <c r="G516" i="51"/>
  <c r="F516" i="51"/>
  <c r="Y515" i="51"/>
  <c r="X515" i="51"/>
  <c r="W515" i="51"/>
  <c r="V515" i="51"/>
  <c r="U515" i="51"/>
  <c r="T515" i="51"/>
  <c r="S515" i="51"/>
  <c r="R515" i="51"/>
  <c r="Q515" i="51"/>
  <c r="P515" i="51"/>
  <c r="O515" i="51"/>
  <c r="N515" i="51"/>
  <c r="M515" i="51"/>
  <c r="L515" i="51"/>
  <c r="K515" i="51"/>
  <c r="J515" i="51"/>
  <c r="I515" i="51"/>
  <c r="H515" i="51"/>
  <c r="G515" i="51"/>
  <c r="F515" i="51"/>
  <c r="Z515" i="51" s="1"/>
  <c r="Y514" i="51"/>
  <c r="X514" i="51"/>
  <c r="W514" i="51"/>
  <c r="V514" i="51"/>
  <c r="U514" i="51"/>
  <c r="T514" i="51"/>
  <c r="S514" i="51"/>
  <c r="R514" i="51"/>
  <c r="Q514" i="51"/>
  <c r="P514" i="51"/>
  <c r="O514" i="51"/>
  <c r="N514" i="51"/>
  <c r="M514" i="51"/>
  <c r="L514" i="51"/>
  <c r="K514" i="51"/>
  <c r="J514" i="51"/>
  <c r="I514" i="51"/>
  <c r="H514" i="51"/>
  <c r="G514" i="51"/>
  <c r="F514" i="51"/>
  <c r="Y513" i="51"/>
  <c r="X513" i="51"/>
  <c r="W513" i="51"/>
  <c r="V513" i="51"/>
  <c r="U513" i="51"/>
  <c r="T513" i="51"/>
  <c r="S513" i="51"/>
  <c r="R513" i="51"/>
  <c r="Q513" i="51"/>
  <c r="P513" i="51"/>
  <c r="O513" i="51"/>
  <c r="N513" i="51"/>
  <c r="M513" i="51"/>
  <c r="L513" i="51"/>
  <c r="K513" i="51"/>
  <c r="J513" i="51"/>
  <c r="I513" i="51"/>
  <c r="H513" i="51"/>
  <c r="G513" i="51"/>
  <c r="F513" i="51"/>
  <c r="Z513" i="51" s="1"/>
  <c r="Y512" i="51"/>
  <c r="X512" i="51"/>
  <c r="W512" i="51"/>
  <c r="V512" i="51"/>
  <c r="U512" i="51"/>
  <c r="T512" i="51"/>
  <c r="S512" i="51"/>
  <c r="R512" i="51"/>
  <c r="Q512" i="51"/>
  <c r="P512" i="51"/>
  <c r="O512" i="51"/>
  <c r="N512" i="51"/>
  <c r="M512" i="51"/>
  <c r="L512" i="51"/>
  <c r="K512" i="51"/>
  <c r="J512" i="51"/>
  <c r="I512" i="51"/>
  <c r="H512" i="51"/>
  <c r="G512" i="51"/>
  <c r="F512" i="51"/>
  <c r="Y511" i="51"/>
  <c r="X511" i="51"/>
  <c r="W511" i="51"/>
  <c r="V511" i="51"/>
  <c r="U511" i="51"/>
  <c r="T511" i="51"/>
  <c r="S511" i="51"/>
  <c r="R511" i="51"/>
  <c r="Q511" i="51"/>
  <c r="P511" i="51"/>
  <c r="O511" i="51"/>
  <c r="N511" i="51"/>
  <c r="M511" i="51"/>
  <c r="L511" i="51"/>
  <c r="K511" i="51"/>
  <c r="J511" i="51"/>
  <c r="I511" i="51"/>
  <c r="H511" i="51"/>
  <c r="G511" i="51"/>
  <c r="F511" i="51"/>
  <c r="Z511" i="51" s="1"/>
  <c r="Y510" i="51"/>
  <c r="X510" i="51"/>
  <c r="W510" i="51"/>
  <c r="V510" i="51"/>
  <c r="U510" i="51"/>
  <c r="T510" i="51"/>
  <c r="S510" i="51"/>
  <c r="R510" i="51"/>
  <c r="Q510" i="51"/>
  <c r="P510" i="51"/>
  <c r="O510" i="51"/>
  <c r="N510" i="51"/>
  <c r="M510" i="51"/>
  <c r="L510" i="51"/>
  <c r="K510" i="51"/>
  <c r="J510" i="51"/>
  <c r="I510" i="51"/>
  <c r="H510" i="51"/>
  <c r="G510" i="51"/>
  <c r="F510" i="51"/>
  <c r="Y509" i="51"/>
  <c r="X509" i="51"/>
  <c r="W509" i="51"/>
  <c r="V509" i="51"/>
  <c r="U509" i="51"/>
  <c r="T509" i="51"/>
  <c r="S509" i="51"/>
  <c r="R509" i="51"/>
  <c r="Q509" i="51"/>
  <c r="P509" i="51"/>
  <c r="O509" i="51"/>
  <c r="N509" i="51"/>
  <c r="M509" i="51"/>
  <c r="L509" i="51"/>
  <c r="K509" i="51"/>
  <c r="J509" i="51"/>
  <c r="I509" i="51"/>
  <c r="H509" i="51"/>
  <c r="G509" i="51"/>
  <c r="F509" i="51"/>
  <c r="Y508" i="51"/>
  <c r="X508" i="51"/>
  <c r="W508" i="51"/>
  <c r="V508" i="51"/>
  <c r="U508" i="51"/>
  <c r="T508" i="51"/>
  <c r="S508" i="51"/>
  <c r="R508" i="51"/>
  <c r="Q508" i="51"/>
  <c r="P508" i="51"/>
  <c r="O508" i="51"/>
  <c r="N508" i="51"/>
  <c r="M508" i="51"/>
  <c r="L508" i="51"/>
  <c r="K508" i="51"/>
  <c r="J508" i="51"/>
  <c r="I508" i="51"/>
  <c r="H508" i="51"/>
  <c r="G508" i="51"/>
  <c r="F508" i="51"/>
  <c r="Y507" i="51"/>
  <c r="X507" i="51"/>
  <c r="W507" i="51"/>
  <c r="V507" i="51"/>
  <c r="U507" i="51"/>
  <c r="T507" i="51"/>
  <c r="S507" i="51"/>
  <c r="R507" i="51"/>
  <c r="Q507" i="51"/>
  <c r="P507" i="51"/>
  <c r="O507" i="51"/>
  <c r="N507" i="51"/>
  <c r="M507" i="51"/>
  <c r="L507" i="51"/>
  <c r="K507" i="51"/>
  <c r="J507" i="51"/>
  <c r="I507" i="51"/>
  <c r="H507" i="51"/>
  <c r="G507" i="51"/>
  <c r="F507" i="51"/>
  <c r="Z507" i="51" s="1"/>
  <c r="Y506" i="51"/>
  <c r="X506" i="51"/>
  <c r="W506" i="51"/>
  <c r="V506" i="51"/>
  <c r="U506" i="51"/>
  <c r="T506" i="51"/>
  <c r="S506" i="51"/>
  <c r="R506" i="51"/>
  <c r="Q506" i="51"/>
  <c r="P506" i="51"/>
  <c r="O506" i="51"/>
  <c r="N506" i="51"/>
  <c r="M506" i="51"/>
  <c r="L506" i="51"/>
  <c r="K506" i="51"/>
  <c r="J506" i="51"/>
  <c r="I506" i="51"/>
  <c r="H506" i="51"/>
  <c r="G506" i="51"/>
  <c r="F506" i="51"/>
  <c r="Y505" i="51"/>
  <c r="X505" i="51"/>
  <c r="W505" i="51"/>
  <c r="V505" i="51"/>
  <c r="U505" i="51"/>
  <c r="T505" i="51"/>
  <c r="S505" i="51"/>
  <c r="R505" i="51"/>
  <c r="Q505" i="51"/>
  <c r="P505" i="51"/>
  <c r="O505" i="51"/>
  <c r="N505" i="51"/>
  <c r="M505" i="51"/>
  <c r="L505" i="51"/>
  <c r="K505" i="51"/>
  <c r="J505" i="51"/>
  <c r="I505" i="51"/>
  <c r="H505" i="51"/>
  <c r="G505" i="51"/>
  <c r="F505" i="51"/>
  <c r="Y504" i="51"/>
  <c r="X504" i="51"/>
  <c r="W504" i="51"/>
  <c r="V504" i="51"/>
  <c r="U504" i="51"/>
  <c r="T504" i="51"/>
  <c r="S504" i="51"/>
  <c r="R504" i="51"/>
  <c r="Q504" i="51"/>
  <c r="P504" i="51"/>
  <c r="O504" i="51"/>
  <c r="N504" i="51"/>
  <c r="M504" i="51"/>
  <c r="L504" i="51"/>
  <c r="K504" i="51"/>
  <c r="J504" i="51"/>
  <c r="I504" i="51"/>
  <c r="H504" i="51"/>
  <c r="G504" i="51"/>
  <c r="F504" i="51"/>
  <c r="Y503" i="51"/>
  <c r="X503" i="51"/>
  <c r="W503" i="51"/>
  <c r="V503" i="51"/>
  <c r="U503" i="51"/>
  <c r="T503" i="51"/>
  <c r="S503" i="51"/>
  <c r="R503" i="51"/>
  <c r="Q503" i="51"/>
  <c r="P503" i="51"/>
  <c r="O503" i="51"/>
  <c r="N503" i="51"/>
  <c r="M503" i="51"/>
  <c r="L503" i="51"/>
  <c r="K503" i="51"/>
  <c r="J503" i="51"/>
  <c r="I503" i="51"/>
  <c r="H503" i="51"/>
  <c r="G503" i="51"/>
  <c r="F503" i="51"/>
  <c r="Y502" i="51"/>
  <c r="X502" i="51"/>
  <c r="W502" i="51"/>
  <c r="V502" i="51"/>
  <c r="U502" i="51"/>
  <c r="T502" i="51"/>
  <c r="S502" i="51"/>
  <c r="R502" i="51"/>
  <c r="Q502" i="51"/>
  <c r="P502" i="51"/>
  <c r="O502" i="51"/>
  <c r="N502" i="51"/>
  <c r="M502" i="51"/>
  <c r="L502" i="51"/>
  <c r="K502" i="51"/>
  <c r="J502" i="51"/>
  <c r="I502" i="51"/>
  <c r="H502" i="51"/>
  <c r="G502" i="51"/>
  <c r="F502" i="51"/>
  <c r="Y501" i="51"/>
  <c r="X501" i="51"/>
  <c r="W501" i="51"/>
  <c r="V501" i="51"/>
  <c r="U501" i="51"/>
  <c r="T501" i="51"/>
  <c r="S501" i="51"/>
  <c r="R501" i="51"/>
  <c r="Q501" i="51"/>
  <c r="P501" i="51"/>
  <c r="O501" i="51"/>
  <c r="N501" i="51"/>
  <c r="M501" i="51"/>
  <c r="L501" i="51"/>
  <c r="K501" i="51"/>
  <c r="J501" i="51"/>
  <c r="I501" i="51"/>
  <c r="H501" i="51"/>
  <c r="G501" i="51"/>
  <c r="F501" i="51"/>
  <c r="Z501" i="51" s="1"/>
  <c r="Y500" i="51"/>
  <c r="X500" i="51"/>
  <c r="W500" i="51"/>
  <c r="V500" i="51"/>
  <c r="U500" i="51"/>
  <c r="T500" i="51"/>
  <c r="S500" i="51"/>
  <c r="R500" i="51"/>
  <c r="Q500" i="51"/>
  <c r="P500" i="51"/>
  <c r="O500" i="51"/>
  <c r="N500" i="51"/>
  <c r="M500" i="51"/>
  <c r="L500" i="51"/>
  <c r="K500" i="51"/>
  <c r="J500" i="51"/>
  <c r="I500" i="51"/>
  <c r="H500" i="51"/>
  <c r="G500" i="51"/>
  <c r="F500" i="51"/>
  <c r="Y499" i="51"/>
  <c r="X499" i="51"/>
  <c r="W499" i="51"/>
  <c r="V499" i="51"/>
  <c r="U499" i="51"/>
  <c r="T499" i="51"/>
  <c r="S499" i="51"/>
  <c r="R499" i="51"/>
  <c r="Q499" i="51"/>
  <c r="P499" i="51"/>
  <c r="O499" i="51"/>
  <c r="N499" i="51"/>
  <c r="M499" i="51"/>
  <c r="L499" i="51"/>
  <c r="K499" i="51"/>
  <c r="J499" i="51"/>
  <c r="I499" i="51"/>
  <c r="H499" i="51"/>
  <c r="G499" i="51"/>
  <c r="F499" i="51"/>
  <c r="Z499" i="51" s="1"/>
  <c r="Y498" i="51"/>
  <c r="X498" i="51"/>
  <c r="W498" i="51"/>
  <c r="V498" i="51"/>
  <c r="U498" i="51"/>
  <c r="T498" i="51"/>
  <c r="S498" i="51"/>
  <c r="R498" i="51"/>
  <c r="Q498" i="51"/>
  <c r="P498" i="51"/>
  <c r="O498" i="51"/>
  <c r="N498" i="51"/>
  <c r="M498" i="51"/>
  <c r="L498" i="51"/>
  <c r="K498" i="51"/>
  <c r="J498" i="51"/>
  <c r="I498" i="51"/>
  <c r="H498" i="51"/>
  <c r="G498" i="51"/>
  <c r="F498" i="51"/>
  <c r="Y497" i="51"/>
  <c r="X497" i="51"/>
  <c r="W497" i="51"/>
  <c r="V497" i="51"/>
  <c r="U497" i="51"/>
  <c r="T497" i="51"/>
  <c r="S497" i="51"/>
  <c r="R497" i="51"/>
  <c r="Q497" i="51"/>
  <c r="P497" i="51"/>
  <c r="O497" i="51"/>
  <c r="N497" i="51"/>
  <c r="M497" i="51"/>
  <c r="L497" i="51"/>
  <c r="K497" i="51"/>
  <c r="J497" i="51"/>
  <c r="I497" i="51"/>
  <c r="H497" i="51"/>
  <c r="G497" i="51"/>
  <c r="F497" i="51"/>
  <c r="Z497" i="51" s="1"/>
  <c r="Y496" i="51"/>
  <c r="X496" i="51"/>
  <c r="W496" i="51"/>
  <c r="V496" i="51"/>
  <c r="U496" i="51"/>
  <c r="T496" i="51"/>
  <c r="S496" i="51"/>
  <c r="R496" i="51"/>
  <c r="Q496" i="51"/>
  <c r="P496" i="51"/>
  <c r="O496" i="51"/>
  <c r="N496" i="51"/>
  <c r="M496" i="51"/>
  <c r="L496" i="51"/>
  <c r="K496" i="51"/>
  <c r="J496" i="51"/>
  <c r="I496" i="51"/>
  <c r="H496" i="51"/>
  <c r="G496" i="51"/>
  <c r="F496" i="51"/>
  <c r="Y495" i="51"/>
  <c r="X495" i="51"/>
  <c r="W495" i="51"/>
  <c r="V495" i="51"/>
  <c r="U495" i="51"/>
  <c r="T495" i="51"/>
  <c r="S495" i="51"/>
  <c r="R495" i="51"/>
  <c r="Q495" i="51"/>
  <c r="P495" i="51"/>
  <c r="O495" i="51"/>
  <c r="N495" i="51"/>
  <c r="M495" i="51"/>
  <c r="L495" i="51"/>
  <c r="K495" i="51"/>
  <c r="J495" i="51"/>
  <c r="I495" i="51"/>
  <c r="H495" i="51"/>
  <c r="G495" i="51"/>
  <c r="F495" i="51"/>
  <c r="Z495" i="51" s="1"/>
  <c r="Y494" i="51"/>
  <c r="X494" i="51"/>
  <c r="W494" i="51"/>
  <c r="V494" i="51"/>
  <c r="U494" i="51"/>
  <c r="T494" i="51"/>
  <c r="S494" i="51"/>
  <c r="R494" i="51"/>
  <c r="Q494" i="51"/>
  <c r="P494" i="51"/>
  <c r="O494" i="51"/>
  <c r="N494" i="51"/>
  <c r="M494" i="51"/>
  <c r="L494" i="51"/>
  <c r="K494" i="51"/>
  <c r="J494" i="51"/>
  <c r="I494" i="51"/>
  <c r="H494" i="51"/>
  <c r="G494" i="51"/>
  <c r="F494" i="51"/>
  <c r="Y493" i="51"/>
  <c r="X493" i="51"/>
  <c r="W493" i="51"/>
  <c r="V493" i="51"/>
  <c r="U493" i="51"/>
  <c r="T493" i="51"/>
  <c r="S493" i="51"/>
  <c r="R493" i="51"/>
  <c r="Q493" i="51"/>
  <c r="P493" i="51"/>
  <c r="O493" i="51"/>
  <c r="N493" i="51"/>
  <c r="M493" i="51"/>
  <c r="L493" i="51"/>
  <c r="K493" i="51"/>
  <c r="J493" i="51"/>
  <c r="I493" i="51"/>
  <c r="H493" i="51"/>
  <c r="G493" i="51"/>
  <c r="F493" i="51"/>
  <c r="Y492" i="51"/>
  <c r="X492" i="51"/>
  <c r="W492" i="51"/>
  <c r="V492" i="51"/>
  <c r="U492" i="51"/>
  <c r="T492" i="51"/>
  <c r="S492" i="51"/>
  <c r="R492" i="51"/>
  <c r="Q492" i="51"/>
  <c r="P492" i="51"/>
  <c r="O492" i="51"/>
  <c r="N492" i="51"/>
  <c r="M492" i="51"/>
  <c r="L492" i="51"/>
  <c r="K492" i="51"/>
  <c r="J492" i="51"/>
  <c r="I492" i="51"/>
  <c r="H492" i="51"/>
  <c r="G492" i="51"/>
  <c r="F492" i="51"/>
  <c r="Y491" i="51"/>
  <c r="X491" i="51"/>
  <c r="W491" i="51"/>
  <c r="V491" i="51"/>
  <c r="U491" i="51"/>
  <c r="T491" i="51"/>
  <c r="S491" i="51"/>
  <c r="R491" i="51"/>
  <c r="Q491" i="51"/>
  <c r="P491" i="51"/>
  <c r="O491" i="51"/>
  <c r="N491" i="51"/>
  <c r="M491" i="51"/>
  <c r="L491" i="51"/>
  <c r="K491" i="51"/>
  <c r="J491" i="51"/>
  <c r="I491" i="51"/>
  <c r="H491" i="51"/>
  <c r="G491" i="51"/>
  <c r="F491" i="51"/>
  <c r="Z491" i="51" s="1"/>
  <c r="Y490" i="51"/>
  <c r="X490" i="51"/>
  <c r="W490" i="51"/>
  <c r="V490" i="51"/>
  <c r="U490" i="51"/>
  <c r="T490" i="51"/>
  <c r="S490" i="51"/>
  <c r="R490" i="51"/>
  <c r="Q490" i="51"/>
  <c r="P490" i="51"/>
  <c r="O490" i="51"/>
  <c r="N490" i="51"/>
  <c r="M490" i="51"/>
  <c r="L490" i="51"/>
  <c r="K490" i="51"/>
  <c r="J490" i="51"/>
  <c r="I490" i="51"/>
  <c r="H490" i="51"/>
  <c r="G490" i="51"/>
  <c r="F490" i="51"/>
  <c r="Y489" i="51"/>
  <c r="X489" i="51"/>
  <c r="W489" i="51"/>
  <c r="V489" i="51"/>
  <c r="U489" i="51"/>
  <c r="T489" i="51"/>
  <c r="S489" i="51"/>
  <c r="R489" i="51"/>
  <c r="Q489" i="51"/>
  <c r="P489" i="51"/>
  <c r="O489" i="51"/>
  <c r="N489" i="51"/>
  <c r="M489" i="51"/>
  <c r="L489" i="51"/>
  <c r="K489" i="51"/>
  <c r="J489" i="51"/>
  <c r="I489" i="51"/>
  <c r="H489" i="51"/>
  <c r="G489" i="51"/>
  <c r="F489" i="51"/>
  <c r="Y488" i="51"/>
  <c r="X488" i="51"/>
  <c r="W488" i="51"/>
  <c r="V488" i="51"/>
  <c r="U488" i="51"/>
  <c r="T488" i="51"/>
  <c r="S488" i="51"/>
  <c r="R488" i="51"/>
  <c r="Q488" i="51"/>
  <c r="P488" i="51"/>
  <c r="O488" i="51"/>
  <c r="N488" i="51"/>
  <c r="M488" i="51"/>
  <c r="L488" i="51"/>
  <c r="K488" i="51"/>
  <c r="J488" i="51"/>
  <c r="I488" i="51"/>
  <c r="H488" i="51"/>
  <c r="G488" i="51"/>
  <c r="F488" i="51"/>
  <c r="Y487" i="51"/>
  <c r="X487" i="51"/>
  <c r="W487" i="51"/>
  <c r="V487" i="51"/>
  <c r="U487" i="51"/>
  <c r="T487" i="51"/>
  <c r="S487" i="51"/>
  <c r="R487" i="51"/>
  <c r="Q487" i="51"/>
  <c r="P487" i="51"/>
  <c r="O487" i="51"/>
  <c r="N487" i="51"/>
  <c r="M487" i="51"/>
  <c r="L487" i="51"/>
  <c r="K487" i="51"/>
  <c r="J487" i="51"/>
  <c r="I487" i="51"/>
  <c r="H487" i="51"/>
  <c r="G487" i="51"/>
  <c r="F487" i="51"/>
  <c r="Z487" i="51" s="1"/>
  <c r="Y486" i="51"/>
  <c r="X486" i="51"/>
  <c r="W486" i="51"/>
  <c r="V486" i="51"/>
  <c r="U486" i="51"/>
  <c r="T486" i="51"/>
  <c r="S486" i="51"/>
  <c r="R486" i="51"/>
  <c r="Q486" i="51"/>
  <c r="P486" i="51"/>
  <c r="O486" i="51"/>
  <c r="N486" i="51"/>
  <c r="M486" i="51"/>
  <c r="L486" i="51"/>
  <c r="K486" i="51"/>
  <c r="J486" i="51"/>
  <c r="I486" i="51"/>
  <c r="H486" i="51"/>
  <c r="G486" i="51"/>
  <c r="F486" i="51"/>
  <c r="Y485" i="51"/>
  <c r="X485" i="51"/>
  <c r="W485" i="51"/>
  <c r="V485" i="51"/>
  <c r="U485" i="51"/>
  <c r="T485" i="51"/>
  <c r="S485" i="51"/>
  <c r="R485" i="51"/>
  <c r="Q485" i="51"/>
  <c r="P485" i="51"/>
  <c r="O485" i="51"/>
  <c r="N485" i="51"/>
  <c r="M485" i="51"/>
  <c r="L485" i="51"/>
  <c r="K485" i="51"/>
  <c r="J485" i="51"/>
  <c r="I485" i="51"/>
  <c r="H485" i="51"/>
  <c r="G485" i="51"/>
  <c r="F485" i="51"/>
  <c r="Z485" i="51" s="1"/>
  <c r="Y484" i="51"/>
  <c r="X484" i="51"/>
  <c r="W484" i="51"/>
  <c r="V484" i="51"/>
  <c r="U484" i="51"/>
  <c r="T484" i="51"/>
  <c r="S484" i="51"/>
  <c r="R484" i="51"/>
  <c r="Q484" i="51"/>
  <c r="P484" i="51"/>
  <c r="O484" i="51"/>
  <c r="N484" i="51"/>
  <c r="M484" i="51"/>
  <c r="L484" i="51"/>
  <c r="K484" i="51"/>
  <c r="J484" i="51"/>
  <c r="I484" i="51"/>
  <c r="H484" i="51"/>
  <c r="G484" i="51"/>
  <c r="F484" i="51"/>
  <c r="Y483" i="51"/>
  <c r="X483" i="51"/>
  <c r="W483" i="51"/>
  <c r="V483" i="51"/>
  <c r="U483" i="51"/>
  <c r="T483" i="51"/>
  <c r="S483" i="51"/>
  <c r="R483" i="51"/>
  <c r="Q483" i="51"/>
  <c r="P483" i="51"/>
  <c r="O483" i="51"/>
  <c r="N483" i="51"/>
  <c r="M483" i="51"/>
  <c r="L483" i="51"/>
  <c r="K483" i="51"/>
  <c r="J483" i="51"/>
  <c r="I483" i="51"/>
  <c r="H483" i="51"/>
  <c r="G483" i="51"/>
  <c r="F483" i="51"/>
  <c r="Z483" i="51" s="1"/>
  <c r="Y482" i="51"/>
  <c r="X482" i="51"/>
  <c r="W482" i="51"/>
  <c r="V482" i="51"/>
  <c r="U482" i="51"/>
  <c r="T482" i="51"/>
  <c r="S482" i="51"/>
  <c r="R482" i="51"/>
  <c r="Q482" i="51"/>
  <c r="P482" i="51"/>
  <c r="O482" i="51"/>
  <c r="N482" i="51"/>
  <c r="M482" i="51"/>
  <c r="L482" i="51"/>
  <c r="K482" i="51"/>
  <c r="J482" i="51"/>
  <c r="I482" i="51"/>
  <c r="H482" i="51"/>
  <c r="G482" i="51"/>
  <c r="F482" i="51"/>
  <c r="Y481" i="51"/>
  <c r="X481" i="51"/>
  <c r="W481" i="51"/>
  <c r="V481" i="51"/>
  <c r="U481" i="51"/>
  <c r="T481" i="51"/>
  <c r="S481" i="51"/>
  <c r="R481" i="51"/>
  <c r="Q481" i="51"/>
  <c r="P481" i="51"/>
  <c r="O481" i="51"/>
  <c r="N481" i="51"/>
  <c r="M481" i="51"/>
  <c r="L481" i="51"/>
  <c r="K481" i="51"/>
  <c r="J481" i="51"/>
  <c r="I481" i="51"/>
  <c r="H481" i="51"/>
  <c r="G481" i="51"/>
  <c r="F481" i="51"/>
  <c r="Z481" i="51" s="1"/>
  <c r="Y480" i="51"/>
  <c r="X480" i="51"/>
  <c r="W480" i="51"/>
  <c r="V480" i="51"/>
  <c r="U480" i="51"/>
  <c r="T480" i="51"/>
  <c r="S480" i="51"/>
  <c r="R480" i="51"/>
  <c r="Q480" i="51"/>
  <c r="P480" i="51"/>
  <c r="O480" i="51"/>
  <c r="N480" i="51"/>
  <c r="M480" i="51"/>
  <c r="L480" i="51"/>
  <c r="K480" i="51"/>
  <c r="J480" i="51"/>
  <c r="I480" i="51"/>
  <c r="H480" i="51"/>
  <c r="G480" i="51"/>
  <c r="F480" i="51"/>
  <c r="Y479" i="51"/>
  <c r="X479" i="51"/>
  <c r="W479" i="51"/>
  <c r="V479" i="51"/>
  <c r="U479" i="51"/>
  <c r="T479" i="51"/>
  <c r="S479" i="51"/>
  <c r="R479" i="51"/>
  <c r="Q479" i="51"/>
  <c r="P479" i="51"/>
  <c r="O479" i="51"/>
  <c r="N479" i="51"/>
  <c r="M479" i="51"/>
  <c r="L479" i="51"/>
  <c r="K479" i="51"/>
  <c r="J479" i="51"/>
  <c r="I479" i="51"/>
  <c r="H479" i="51"/>
  <c r="G479" i="51"/>
  <c r="F479" i="51"/>
  <c r="Z479" i="51" s="1"/>
  <c r="Y478" i="51"/>
  <c r="X478" i="51"/>
  <c r="W478" i="51"/>
  <c r="V478" i="51"/>
  <c r="U478" i="51"/>
  <c r="T478" i="51"/>
  <c r="S478" i="51"/>
  <c r="R478" i="51"/>
  <c r="Q478" i="51"/>
  <c r="P478" i="51"/>
  <c r="O478" i="51"/>
  <c r="N478" i="51"/>
  <c r="M478" i="51"/>
  <c r="L478" i="51"/>
  <c r="K478" i="51"/>
  <c r="J478" i="51"/>
  <c r="I478" i="51"/>
  <c r="H478" i="51"/>
  <c r="G478" i="51"/>
  <c r="F478" i="51"/>
  <c r="Y477" i="51"/>
  <c r="X477" i="51"/>
  <c r="W477" i="51"/>
  <c r="V477" i="51"/>
  <c r="U477" i="51"/>
  <c r="T477" i="51"/>
  <c r="S477" i="51"/>
  <c r="R477" i="51"/>
  <c r="Q477" i="51"/>
  <c r="P477" i="51"/>
  <c r="O477" i="51"/>
  <c r="N477" i="51"/>
  <c r="M477" i="51"/>
  <c r="L477" i="51"/>
  <c r="K477" i="51"/>
  <c r="J477" i="51"/>
  <c r="I477" i="51"/>
  <c r="H477" i="51"/>
  <c r="G477" i="51"/>
  <c r="F477" i="51"/>
  <c r="Y476" i="51"/>
  <c r="X476" i="51"/>
  <c r="W476" i="51"/>
  <c r="V476" i="51"/>
  <c r="U476" i="51"/>
  <c r="T476" i="51"/>
  <c r="S476" i="51"/>
  <c r="R476" i="51"/>
  <c r="Q476" i="51"/>
  <c r="P476" i="51"/>
  <c r="O476" i="51"/>
  <c r="N476" i="51"/>
  <c r="M476" i="51"/>
  <c r="L476" i="51"/>
  <c r="K476" i="51"/>
  <c r="J476" i="51"/>
  <c r="I476" i="51"/>
  <c r="H476" i="51"/>
  <c r="G476" i="51"/>
  <c r="F476" i="51"/>
  <c r="Y475" i="51"/>
  <c r="X475" i="51"/>
  <c r="W475" i="51"/>
  <c r="V475" i="51"/>
  <c r="U475" i="51"/>
  <c r="T475" i="51"/>
  <c r="S475" i="51"/>
  <c r="R475" i="51"/>
  <c r="Q475" i="51"/>
  <c r="P475" i="51"/>
  <c r="O475" i="51"/>
  <c r="N475" i="51"/>
  <c r="M475" i="51"/>
  <c r="L475" i="51"/>
  <c r="K475" i="51"/>
  <c r="J475" i="51"/>
  <c r="I475" i="51"/>
  <c r="H475" i="51"/>
  <c r="G475" i="51"/>
  <c r="F475" i="51"/>
  <c r="Z475" i="51" s="1"/>
  <c r="Y474" i="51"/>
  <c r="X474" i="51"/>
  <c r="W474" i="51"/>
  <c r="V474" i="51"/>
  <c r="U474" i="51"/>
  <c r="T474" i="51"/>
  <c r="S474" i="51"/>
  <c r="R474" i="51"/>
  <c r="Q474" i="51"/>
  <c r="P474" i="51"/>
  <c r="O474" i="51"/>
  <c r="N474" i="51"/>
  <c r="M474" i="51"/>
  <c r="L474" i="51"/>
  <c r="K474" i="51"/>
  <c r="J474" i="51"/>
  <c r="I474" i="51"/>
  <c r="H474" i="51"/>
  <c r="G474" i="51"/>
  <c r="F474" i="51"/>
  <c r="Y473" i="51"/>
  <c r="X473" i="51"/>
  <c r="W473" i="51"/>
  <c r="V473" i="51"/>
  <c r="U473" i="51"/>
  <c r="T473" i="51"/>
  <c r="S473" i="51"/>
  <c r="R473" i="51"/>
  <c r="Q473" i="51"/>
  <c r="P473" i="51"/>
  <c r="O473" i="51"/>
  <c r="N473" i="51"/>
  <c r="M473" i="51"/>
  <c r="L473" i="51"/>
  <c r="K473" i="51"/>
  <c r="J473" i="51"/>
  <c r="I473" i="51"/>
  <c r="H473" i="51"/>
  <c r="G473" i="51"/>
  <c r="F473" i="51"/>
  <c r="Y472" i="51"/>
  <c r="X472" i="51"/>
  <c r="W472" i="51"/>
  <c r="V472" i="51"/>
  <c r="U472" i="51"/>
  <c r="T472" i="51"/>
  <c r="S472" i="51"/>
  <c r="R472" i="51"/>
  <c r="Q472" i="51"/>
  <c r="P472" i="51"/>
  <c r="O472" i="51"/>
  <c r="N472" i="51"/>
  <c r="M472" i="51"/>
  <c r="L472" i="51"/>
  <c r="K472" i="51"/>
  <c r="J472" i="51"/>
  <c r="I472" i="51"/>
  <c r="H472" i="51"/>
  <c r="G472" i="51"/>
  <c r="F472" i="51"/>
  <c r="Y471" i="51"/>
  <c r="X471" i="51"/>
  <c r="W471" i="51"/>
  <c r="V471" i="51"/>
  <c r="U471" i="51"/>
  <c r="T471" i="51"/>
  <c r="S471" i="51"/>
  <c r="R471" i="51"/>
  <c r="Q471" i="51"/>
  <c r="P471" i="51"/>
  <c r="O471" i="51"/>
  <c r="N471" i="51"/>
  <c r="M471" i="51"/>
  <c r="L471" i="51"/>
  <c r="K471" i="51"/>
  <c r="J471" i="51"/>
  <c r="I471" i="51"/>
  <c r="H471" i="51"/>
  <c r="G471" i="51"/>
  <c r="F471" i="51"/>
  <c r="Z471" i="51" s="1"/>
  <c r="Y470" i="51"/>
  <c r="X470" i="51"/>
  <c r="W470" i="51"/>
  <c r="V470" i="51"/>
  <c r="U470" i="51"/>
  <c r="T470" i="51"/>
  <c r="S470" i="51"/>
  <c r="R470" i="51"/>
  <c r="Q470" i="51"/>
  <c r="P470" i="51"/>
  <c r="O470" i="51"/>
  <c r="N470" i="51"/>
  <c r="M470" i="51"/>
  <c r="L470" i="51"/>
  <c r="K470" i="51"/>
  <c r="J470" i="51"/>
  <c r="I470" i="51"/>
  <c r="H470" i="51"/>
  <c r="G470" i="51"/>
  <c r="F470" i="51"/>
  <c r="Y469" i="51"/>
  <c r="X469" i="51"/>
  <c r="W469" i="51"/>
  <c r="V469" i="51"/>
  <c r="U469" i="51"/>
  <c r="T469" i="51"/>
  <c r="S469" i="51"/>
  <c r="R469" i="51"/>
  <c r="Q469" i="51"/>
  <c r="P469" i="51"/>
  <c r="O469" i="51"/>
  <c r="N469" i="51"/>
  <c r="M469" i="51"/>
  <c r="L469" i="51"/>
  <c r="K469" i="51"/>
  <c r="J469" i="51"/>
  <c r="I469" i="51"/>
  <c r="H469" i="51"/>
  <c r="G469" i="51"/>
  <c r="F469" i="51"/>
  <c r="Z469" i="51" s="1"/>
  <c r="Y468" i="51"/>
  <c r="X468" i="51"/>
  <c r="W468" i="51"/>
  <c r="V468" i="51"/>
  <c r="U468" i="51"/>
  <c r="T468" i="51"/>
  <c r="S468" i="51"/>
  <c r="R468" i="51"/>
  <c r="Q468" i="51"/>
  <c r="P468" i="51"/>
  <c r="O468" i="51"/>
  <c r="N468" i="51"/>
  <c r="M468" i="51"/>
  <c r="L468" i="51"/>
  <c r="K468" i="51"/>
  <c r="J468" i="51"/>
  <c r="I468" i="51"/>
  <c r="H468" i="51"/>
  <c r="G468" i="51"/>
  <c r="F468" i="51"/>
  <c r="Y467" i="51"/>
  <c r="X467" i="51"/>
  <c r="W467" i="51"/>
  <c r="V467" i="51"/>
  <c r="U467" i="51"/>
  <c r="T467" i="51"/>
  <c r="S467" i="51"/>
  <c r="R467" i="51"/>
  <c r="Q467" i="51"/>
  <c r="P467" i="51"/>
  <c r="O467" i="51"/>
  <c r="N467" i="51"/>
  <c r="M467" i="51"/>
  <c r="L467" i="51"/>
  <c r="K467" i="51"/>
  <c r="J467" i="51"/>
  <c r="I467" i="51"/>
  <c r="H467" i="51"/>
  <c r="G467" i="51"/>
  <c r="F467" i="51"/>
  <c r="Y466" i="51"/>
  <c r="X466" i="51"/>
  <c r="W466" i="51"/>
  <c r="V466" i="51"/>
  <c r="U466" i="51"/>
  <c r="T466" i="51"/>
  <c r="S466" i="51"/>
  <c r="R466" i="51"/>
  <c r="Q466" i="51"/>
  <c r="P466" i="51"/>
  <c r="O466" i="51"/>
  <c r="N466" i="51"/>
  <c r="M466" i="51"/>
  <c r="L466" i="51"/>
  <c r="K466" i="51"/>
  <c r="J466" i="51"/>
  <c r="I466" i="51"/>
  <c r="H466" i="51"/>
  <c r="G466" i="51"/>
  <c r="F466" i="51"/>
  <c r="Y465" i="51"/>
  <c r="X465" i="51"/>
  <c r="W465" i="51"/>
  <c r="V465" i="51"/>
  <c r="U465" i="51"/>
  <c r="T465" i="51"/>
  <c r="S465" i="51"/>
  <c r="R465" i="51"/>
  <c r="Q465" i="51"/>
  <c r="P465" i="51"/>
  <c r="O465" i="51"/>
  <c r="N465" i="51"/>
  <c r="M465" i="51"/>
  <c r="L465" i="51"/>
  <c r="K465" i="51"/>
  <c r="J465" i="51"/>
  <c r="I465" i="51"/>
  <c r="H465" i="51"/>
  <c r="G465" i="51"/>
  <c r="F465" i="51"/>
  <c r="Z465" i="51" s="1"/>
  <c r="Y464" i="51"/>
  <c r="X464" i="51"/>
  <c r="W464" i="51"/>
  <c r="V464" i="51"/>
  <c r="U464" i="51"/>
  <c r="T464" i="51"/>
  <c r="S464" i="51"/>
  <c r="R464" i="51"/>
  <c r="Q464" i="51"/>
  <c r="P464" i="51"/>
  <c r="O464" i="51"/>
  <c r="N464" i="51"/>
  <c r="M464" i="51"/>
  <c r="L464" i="51"/>
  <c r="K464" i="51"/>
  <c r="J464" i="51"/>
  <c r="I464" i="51"/>
  <c r="H464" i="51"/>
  <c r="G464" i="51"/>
  <c r="F464" i="51"/>
  <c r="Y463" i="51"/>
  <c r="X463" i="51"/>
  <c r="W463" i="51"/>
  <c r="V463" i="51"/>
  <c r="U463" i="51"/>
  <c r="T463" i="51"/>
  <c r="S463" i="51"/>
  <c r="R463" i="51"/>
  <c r="Q463" i="51"/>
  <c r="P463" i="51"/>
  <c r="O463" i="51"/>
  <c r="N463" i="51"/>
  <c r="M463" i="51"/>
  <c r="L463" i="51"/>
  <c r="K463" i="51"/>
  <c r="J463" i="51"/>
  <c r="I463" i="51"/>
  <c r="H463" i="51"/>
  <c r="G463" i="51"/>
  <c r="F463" i="51"/>
  <c r="Z463" i="51" s="1"/>
  <c r="Y462" i="51"/>
  <c r="X462" i="51"/>
  <c r="W462" i="51"/>
  <c r="V462" i="51"/>
  <c r="U462" i="51"/>
  <c r="T462" i="51"/>
  <c r="S462" i="51"/>
  <c r="R462" i="51"/>
  <c r="Q462" i="51"/>
  <c r="P462" i="51"/>
  <c r="O462" i="51"/>
  <c r="N462" i="51"/>
  <c r="M462" i="51"/>
  <c r="L462" i="51"/>
  <c r="K462" i="51"/>
  <c r="J462" i="51"/>
  <c r="I462" i="51"/>
  <c r="H462" i="51"/>
  <c r="G462" i="51"/>
  <c r="F462" i="51"/>
  <c r="Y461" i="51"/>
  <c r="X461" i="51"/>
  <c r="W461" i="51"/>
  <c r="V461" i="51"/>
  <c r="U461" i="51"/>
  <c r="T461" i="51"/>
  <c r="S461" i="51"/>
  <c r="R461" i="51"/>
  <c r="Q461" i="51"/>
  <c r="P461" i="51"/>
  <c r="O461" i="51"/>
  <c r="N461" i="51"/>
  <c r="M461" i="51"/>
  <c r="L461" i="51"/>
  <c r="K461" i="51"/>
  <c r="J461" i="51"/>
  <c r="I461" i="51"/>
  <c r="H461" i="51"/>
  <c r="G461" i="51"/>
  <c r="F461" i="51"/>
  <c r="Y460" i="51"/>
  <c r="X460" i="51"/>
  <c r="W460" i="51"/>
  <c r="V460" i="51"/>
  <c r="U460" i="51"/>
  <c r="T460" i="51"/>
  <c r="S460" i="51"/>
  <c r="R460" i="51"/>
  <c r="Q460" i="51"/>
  <c r="P460" i="51"/>
  <c r="O460" i="51"/>
  <c r="N460" i="51"/>
  <c r="M460" i="51"/>
  <c r="L460" i="51"/>
  <c r="K460" i="51"/>
  <c r="J460" i="51"/>
  <c r="I460" i="51"/>
  <c r="H460" i="51"/>
  <c r="G460" i="51"/>
  <c r="F460" i="51"/>
  <c r="Y459" i="51"/>
  <c r="X459" i="51"/>
  <c r="W459" i="51"/>
  <c r="V459" i="51"/>
  <c r="U459" i="51"/>
  <c r="T459" i="51"/>
  <c r="S459" i="51"/>
  <c r="R459" i="51"/>
  <c r="Q459" i="51"/>
  <c r="P459" i="51"/>
  <c r="O459" i="51"/>
  <c r="N459" i="51"/>
  <c r="M459" i="51"/>
  <c r="L459" i="51"/>
  <c r="K459" i="51"/>
  <c r="J459" i="51"/>
  <c r="I459" i="51"/>
  <c r="H459" i="51"/>
  <c r="G459" i="51"/>
  <c r="F459" i="51"/>
  <c r="Z459" i="51" s="1"/>
  <c r="Y458" i="51"/>
  <c r="X458" i="51"/>
  <c r="W458" i="51"/>
  <c r="V458" i="51"/>
  <c r="U458" i="51"/>
  <c r="T458" i="51"/>
  <c r="S458" i="51"/>
  <c r="R458" i="51"/>
  <c r="Q458" i="51"/>
  <c r="P458" i="51"/>
  <c r="O458" i="51"/>
  <c r="N458" i="51"/>
  <c r="M458" i="51"/>
  <c r="L458" i="51"/>
  <c r="K458" i="51"/>
  <c r="J458" i="51"/>
  <c r="I458" i="51"/>
  <c r="H458" i="51"/>
  <c r="G458" i="51"/>
  <c r="F458" i="51"/>
  <c r="Y457" i="51"/>
  <c r="X457" i="51"/>
  <c r="W457" i="51"/>
  <c r="V457" i="51"/>
  <c r="U457" i="51"/>
  <c r="T457" i="51"/>
  <c r="S457" i="51"/>
  <c r="R457" i="51"/>
  <c r="Q457" i="51"/>
  <c r="P457" i="51"/>
  <c r="O457" i="51"/>
  <c r="N457" i="51"/>
  <c r="M457" i="51"/>
  <c r="L457" i="51"/>
  <c r="K457" i="51"/>
  <c r="J457" i="51"/>
  <c r="I457" i="51"/>
  <c r="H457" i="51"/>
  <c r="G457" i="51"/>
  <c r="F457" i="51"/>
  <c r="Y456" i="51"/>
  <c r="X456" i="51"/>
  <c r="W456" i="51"/>
  <c r="V456" i="51"/>
  <c r="U456" i="51"/>
  <c r="T456" i="51"/>
  <c r="S456" i="51"/>
  <c r="R456" i="51"/>
  <c r="Q456" i="51"/>
  <c r="P456" i="51"/>
  <c r="O456" i="51"/>
  <c r="N456" i="51"/>
  <c r="M456" i="51"/>
  <c r="L456" i="51"/>
  <c r="K456" i="51"/>
  <c r="J456" i="51"/>
  <c r="I456" i="51"/>
  <c r="H456" i="51"/>
  <c r="G456" i="51"/>
  <c r="F456" i="51"/>
  <c r="Y455" i="51"/>
  <c r="X455" i="51"/>
  <c r="W455" i="51"/>
  <c r="V455" i="51"/>
  <c r="U455" i="51"/>
  <c r="T455" i="51"/>
  <c r="S455" i="51"/>
  <c r="R455" i="51"/>
  <c r="Q455" i="51"/>
  <c r="P455" i="51"/>
  <c r="O455" i="51"/>
  <c r="N455" i="51"/>
  <c r="M455" i="51"/>
  <c r="L455" i="51"/>
  <c r="K455" i="51"/>
  <c r="J455" i="51"/>
  <c r="I455" i="51"/>
  <c r="H455" i="51"/>
  <c r="G455" i="51"/>
  <c r="F455" i="51"/>
  <c r="Z455" i="51" s="1"/>
  <c r="Y454" i="51"/>
  <c r="X454" i="51"/>
  <c r="W454" i="51"/>
  <c r="V454" i="51"/>
  <c r="U454" i="51"/>
  <c r="T454" i="51"/>
  <c r="S454" i="51"/>
  <c r="R454" i="51"/>
  <c r="Q454" i="51"/>
  <c r="P454" i="51"/>
  <c r="O454" i="51"/>
  <c r="N454" i="51"/>
  <c r="M454" i="51"/>
  <c r="L454" i="51"/>
  <c r="K454" i="51"/>
  <c r="J454" i="51"/>
  <c r="I454" i="51"/>
  <c r="H454" i="51"/>
  <c r="G454" i="51"/>
  <c r="F454" i="51"/>
  <c r="Y453" i="51"/>
  <c r="X453" i="51"/>
  <c r="W453" i="51"/>
  <c r="V453" i="51"/>
  <c r="U453" i="51"/>
  <c r="T453" i="51"/>
  <c r="S453" i="51"/>
  <c r="R453" i="51"/>
  <c r="Q453" i="51"/>
  <c r="P453" i="51"/>
  <c r="O453" i="51"/>
  <c r="N453" i="51"/>
  <c r="M453" i="51"/>
  <c r="L453" i="51"/>
  <c r="K453" i="51"/>
  <c r="J453" i="51"/>
  <c r="I453" i="51"/>
  <c r="H453" i="51"/>
  <c r="G453" i="51"/>
  <c r="F453" i="51"/>
  <c r="Z453" i="51" s="1"/>
  <c r="Y452" i="51"/>
  <c r="X452" i="51"/>
  <c r="W452" i="51"/>
  <c r="V452" i="51"/>
  <c r="U452" i="51"/>
  <c r="T452" i="51"/>
  <c r="S452" i="51"/>
  <c r="R452" i="51"/>
  <c r="Q452" i="51"/>
  <c r="P452" i="51"/>
  <c r="O452" i="51"/>
  <c r="N452" i="51"/>
  <c r="M452" i="51"/>
  <c r="L452" i="51"/>
  <c r="K452" i="51"/>
  <c r="J452" i="51"/>
  <c r="I452" i="51"/>
  <c r="H452" i="51"/>
  <c r="G452" i="51"/>
  <c r="F452" i="51"/>
  <c r="Y451" i="51"/>
  <c r="X451" i="51"/>
  <c r="W451" i="51"/>
  <c r="V451" i="51"/>
  <c r="U451" i="51"/>
  <c r="T451" i="51"/>
  <c r="S451" i="51"/>
  <c r="R451" i="51"/>
  <c r="Q451" i="51"/>
  <c r="P451" i="51"/>
  <c r="O451" i="51"/>
  <c r="N451" i="51"/>
  <c r="M451" i="51"/>
  <c r="L451" i="51"/>
  <c r="K451" i="51"/>
  <c r="J451" i="51"/>
  <c r="I451" i="51"/>
  <c r="H451" i="51"/>
  <c r="G451" i="51"/>
  <c r="F451" i="51"/>
  <c r="Z451" i="51" s="1"/>
  <c r="Y450" i="51"/>
  <c r="X450" i="51"/>
  <c r="W450" i="51"/>
  <c r="V450" i="51"/>
  <c r="U450" i="51"/>
  <c r="T450" i="51"/>
  <c r="S450" i="51"/>
  <c r="R450" i="51"/>
  <c r="Q450" i="51"/>
  <c r="P450" i="51"/>
  <c r="O450" i="51"/>
  <c r="N450" i="51"/>
  <c r="M450" i="51"/>
  <c r="L450" i="51"/>
  <c r="K450" i="51"/>
  <c r="J450" i="51"/>
  <c r="I450" i="51"/>
  <c r="H450" i="51"/>
  <c r="G450" i="51"/>
  <c r="F450" i="51"/>
  <c r="Y449" i="51"/>
  <c r="X449" i="51"/>
  <c r="W449" i="51"/>
  <c r="V449" i="51"/>
  <c r="U449" i="51"/>
  <c r="T449" i="51"/>
  <c r="S449" i="51"/>
  <c r="R449" i="51"/>
  <c r="Q449" i="51"/>
  <c r="P449" i="51"/>
  <c r="O449" i="51"/>
  <c r="N449" i="51"/>
  <c r="M449" i="51"/>
  <c r="L449" i="51"/>
  <c r="K449" i="51"/>
  <c r="J449" i="51"/>
  <c r="I449" i="51"/>
  <c r="H449" i="51"/>
  <c r="G449" i="51"/>
  <c r="F449" i="51"/>
  <c r="Z449" i="51" s="1"/>
  <c r="Y448" i="51"/>
  <c r="X448" i="51"/>
  <c r="W448" i="51"/>
  <c r="V448" i="51"/>
  <c r="U448" i="51"/>
  <c r="T448" i="51"/>
  <c r="S448" i="51"/>
  <c r="R448" i="51"/>
  <c r="Q448" i="51"/>
  <c r="P448" i="51"/>
  <c r="O448" i="51"/>
  <c r="N448" i="51"/>
  <c r="M448" i="51"/>
  <c r="L448" i="51"/>
  <c r="K448" i="51"/>
  <c r="J448" i="51"/>
  <c r="I448" i="51"/>
  <c r="H448" i="51"/>
  <c r="G448" i="51"/>
  <c r="F448" i="51"/>
  <c r="Y447" i="51"/>
  <c r="X447" i="51"/>
  <c r="W447" i="51"/>
  <c r="V447" i="51"/>
  <c r="U447" i="51"/>
  <c r="T447" i="51"/>
  <c r="S447" i="51"/>
  <c r="R447" i="51"/>
  <c r="Q447" i="51"/>
  <c r="P447" i="51"/>
  <c r="O447" i="51"/>
  <c r="N447" i="51"/>
  <c r="M447" i="51"/>
  <c r="L447" i="51"/>
  <c r="K447" i="51"/>
  <c r="J447" i="51"/>
  <c r="I447" i="51"/>
  <c r="H447" i="51"/>
  <c r="G447" i="51"/>
  <c r="F447" i="51"/>
  <c r="Z447" i="51" s="1"/>
  <c r="Y446" i="51"/>
  <c r="X446" i="51"/>
  <c r="W446" i="51"/>
  <c r="V446" i="51"/>
  <c r="U446" i="51"/>
  <c r="T446" i="51"/>
  <c r="S446" i="51"/>
  <c r="R446" i="51"/>
  <c r="Q446" i="51"/>
  <c r="P446" i="51"/>
  <c r="O446" i="51"/>
  <c r="N446" i="51"/>
  <c r="M446" i="51"/>
  <c r="L446" i="51"/>
  <c r="K446" i="51"/>
  <c r="J446" i="51"/>
  <c r="I446" i="51"/>
  <c r="H446" i="51"/>
  <c r="G446" i="51"/>
  <c r="F446" i="51"/>
  <c r="Y445" i="51"/>
  <c r="X445" i="51"/>
  <c r="W445" i="51"/>
  <c r="V445" i="51"/>
  <c r="U445" i="51"/>
  <c r="T445" i="51"/>
  <c r="S445" i="51"/>
  <c r="R445" i="51"/>
  <c r="Q445" i="51"/>
  <c r="P445" i="51"/>
  <c r="O445" i="51"/>
  <c r="N445" i="51"/>
  <c r="M445" i="51"/>
  <c r="L445" i="51"/>
  <c r="K445" i="51"/>
  <c r="J445" i="51"/>
  <c r="I445" i="51"/>
  <c r="H445" i="51"/>
  <c r="G445" i="51"/>
  <c r="F445" i="51"/>
  <c r="Y444" i="51"/>
  <c r="X444" i="51"/>
  <c r="W444" i="51"/>
  <c r="V444" i="51"/>
  <c r="U444" i="51"/>
  <c r="T444" i="51"/>
  <c r="S444" i="51"/>
  <c r="R444" i="51"/>
  <c r="Q444" i="51"/>
  <c r="P444" i="51"/>
  <c r="O444" i="51"/>
  <c r="N444" i="51"/>
  <c r="M444" i="51"/>
  <c r="L444" i="51"/>
  <c r="K444" i="51"/>
  <c r="J444" i="51"/>
  <c r="I444" i="51"/>
  <c r="H444" i="51"/>
  <c r="G444" i="51"/>
  <c r="F444" i="51"/>
  <c r="Y443" i="51"/>
  <c r="X443" i="51"/>
  <c r="W443" i="51"/>
  <c r="V443" i="51"/>
  <c r="U443" i="51"/>
  <c r="T443" i="51"/>
  <c r="S443" i="51"/>
  <c r="R443" i="51"/>
  <c r="Q443" i="51"/>
  <c r="P443" i="51"/>
  <c r="O443" i="51"/>
  <c r="N443" i="51"/>
  <c r="M443" i="51"/>
  <c r="L443" i="51"/>
  <c r="K443" i="51"/>
  <c r="J443" i="51"/>
  <c r="I443" i="51"/>
  <c r="H443" i="51"/>
  <c r="G443" i="51"/>
  <c r="F443" i="51"/>
  <c r="Z443" i="51" s="1"/>
  <c r="Y442" i="51"/>
  <c r="X442" i="51"/>
  <c r="W442" i="51"/>
  <c r="V442" i="51"/>
  <c r="U442" i="51"/>
  <c r="T442" i="51"/>
  <c r="S442" i="51"/>
  <c r="R442" i="51"/>
  <c r="Q442" i="51"/>
  <c r="P442" i="51"/>
  <c r="O442" i="51"/>
  <c r="N442" i="51"/>
  <c r="M442" i="51"/>
  <c r="L442" i="51"/>
  <c r="K442" i="51"/>
  <c r="J442" i="51"/>
  <c r="I442" i="51"/>
  <c r="H442" i="51"/>
  <c r="G442" i="51"/>
  <c r="F442" i="51"/>
  <c r="Y441" i="51"/>
  <c r="X441" i="51"/>
  <c r="W441" i="51"/>
  <c r="V441" i="51"/>
  <c r="U441" i="51"/>
  <c r="T441" i="51"/>
  <c r="S441" i="51"/>
  <c r="R441" i="51"/>
  <c r="Q441" i="51"/>
  <c r="P441" i="51"/>
  <c r="O441" i="51"/>
  <c r="N441" i="51"/>
  <c r="M441" i="51"/>
  <c r="L441" i="51"/>
  <c r="K441" i="51"/>
  <c r="J441" i="51"/>
  <c r="I441" i="51"/>
  <c r="H441" i="51"/>
  <c r="G441" i="51"/>
  <c r="F441" i="51"/>
  <c r="Y440" i="51"/>
  <c r="X440" i="51"/>
  <c r="W440" i="51"/>
  <c r="V440" i="51"/>
  <c r="U440" i="51"/>
  <c r="T440" i="51"/>
  <c r="S440" i="51"/>
  <c r="R440" i="51"/>
  <c r="Q440" i="51"/>
  <c r="P440" i="51"/>
  <c r="O440" i="51"/>
  <c r="N440" i="51"/>
  <c r="M440" i="51"/>
  <c r="L440" i="51"/>
  <c r="K440" i="51"/>
  <c r="J440" i="51"/>
  <c r="I440" i="51"/>
  <c r="H440" i="51"/>
  <c r="G440" i="51"/>
  <c r="F440" i="51"/>
  <c r="Y439" i="51"/>
  <c r="X439" i="51"/>
  <c r="W439" i="51"/>
  <c r="V439" i="51"/>
  <c r="U439" i="51"/>
  <c r="T439" i="51"/>
  <c r="S439" i="51"/>
  <c r="R439" i="51"/>
  <c r="Q439" i="51"/>
  <c r="P439" i="51"/>
  <c r="O439" i="51"/>
  <c r="N439" i="51"/>
  <c r="M439" i="51"/>
  <c r="L439" i="51"/>
  <c r="K439" i="51"/>
  <c r="J439" i="51"/>
  <c r="I439" i="51"/>
  <c r="H439" i="51"/>
  <c r="G439" i="51"/>
  <c r="F439" i="51"/>
  <c r="Z439" i="51" s="1"/>
  <c r="Y438" i="51"/>
  <c r="X438" i="51"/>
  <c r="W438" i="51"/>
  <c r="V438" i="51"/>
  <c r="U438" i="51"/>
  <c r="T438" i="51"/>
  <c r="S438" i="51"/>
  <c r="R438" i="51"/>
  <c r="Q438" i="51"/>
  <c r="P438" i="51"/>
  <c r="O438" i="51"/>
  <c r="N438" i="51"/>
  <c r="M438" i="51"/>
  <c r="L438" i="51"/>
  <c r="K438" i="51"/>
  <c r="J438" i="51"/>
  <c r="I438" i="51"/>
  <c r="H438" i="51"/>
  <c r="G438" i="51"/>
  <c r="F438" i="51"/>
  <c r="Y437" i="51"/>
  <c r="X437" i="51"/>
  <c r="W437" i="51"/>
  <c r="V437" i="51"/>
  <c r="U437" i="51"/>
  <c r="T437" i="51"/>
  <c r="S437" i="51"/>
  <c r="R437" i="51"/>
  <c r="Q437" i="51"/>
  <c r="P437" i="51"/>
  <c r="O437" i="51"/>
  <c r="N437" i="51"/>
  <c r="M437" i="51"/>
  <c r="L437" i="51"/>
  <c r="K437" i="51"/>
  <c r="J437" i="51"/>
  <c r="I437" i="51"/>
  <c r="H437" i="51"/>
  <c r="G437" i="51"/>
  <c r="F437" i="51"/>
  <c r="Z437" i="51" s="1"/>
  <c r="Y436" i="51"/>
  <c r="X436" i="51"/>
  <c r="W436" i="51"/>
  <c r="V436" i="51"/>
  <c r="U436" i="51"/>
  <c r="T436" i="51"/>
  <c r="S436" i="51"/>
  <c r="R436" i="51"/>
  <c r="Q436" i="51"/>
  <c r="P436" i="51"/>
  <c r="O436" i="51"/>
  <c r="N436" i="51"/>
  <c r="M436" i="51"/>
  <c r="L436" i="51"/>
  <c r="K436" i="51"/>
  <c r="J436" i="51"/>
  <c r="I436" i="51"/>
  <c r="H436" i="51"/>
  <c r="G436" i="51"/>
  <c r="F436" i="51"/>
  <c r="Y435" i="51"/>
  <c r="X435" i="51"/>
  <c r="W435" i="51"/>
  <c r="V435" i="51"/>
  <c r="U435" i="51"/>
  <c r="T435" i="51"/>
  <c r="S435" i="51"/>
  <c r="R435" i="51"/>
  <c r="Q435" i="51"/>
  <c r="P435" i="51"/>
  <c r="O435" i="51"/>
  <c r="N435" i="51"/>
  <c r="M435" i="51"/>
  <c r="L435" i="51"/>
  <c r="K435" i="51"/>
  <c r="J435" i="51"/>
  <c r="I435" i="51"/>
  <c r="H435" i="51"/>
  <c r="G435" i="51"/>
  <c r="F435" i="51"/>
  <c r="Z435" i="51" s="1"/>
  <c r="Y434" i="51"/>
  <c r="X434" i="51"/>
  <c r="W434" i="51"/>
  <c r="V434" i="51"/>
  <c r="U434" i="51"/>
  <c r="T434" i="51"/>
  <c r="S434" i="51"/>
  <c r="R434" i="51"/>
  <c r="Q434" i="51"/>
  <c r="P434" i="51"/>
  <c r="O434" i="51"/>
  <c r="N434" i="51"/>
  <c r="M434" i="51"/>
  <c r="L434" i="51"/>
  <c r="K434" i="51"/>
  <c r="J434" i="51"/>
  <c r="I434" i="51"/>
  <c r="H434" i="51"/>
  <c r="G434" i="51"/>
  <c r="F434" i="51"/>
  <c r="Y433" i="51"/>
  <c r="X433" i="51"/>
  <c r="W433" i="51"/>
  <c r="V433" i="51"/>
  <c r="U433" i="51"/>
  <c r="T433" i="51"/>
  <c r="S433" i="51"/>
  <c r="R433" i="51"/>
  <c r="Q433" i="51"/>
  <c r="P433" i="51"/>
  <c r="O433" i="51"/>
  <c r="N433" i="51"/>
  <c r="M433" i="51"/>
  <c r="L433" i="51"/>
  <c r="K433" i="51"/>
  <c r="J433" i="51"/>
  <c r="I433" i="51"/>
  <c r="H433" i="51"/>
  <c r="G433" i="51"/>
  <c r="F433" i="51"/>
  <c r="Z433" i="51" s="1"/>
  <c r="Y432" i="51"/>
  <c r="X432" i="51"/>
  <c r="W432" i="51"/>
  <c r="V432" i="51"/>
  <c r="U432" i="51"/>
  <c r="T432" i="51"/>
  <c r="S432" i="51"/>
  <c r="R432" i="51"/>
  <c r="Q432" i="51"/>
  <c r="P432" i="51"/>
  <c r="O432" i="51"/>
  <c r="N432" i="51"/>
  <c r="M432" i="51"/>
  <c r="L432" i="51"/>
  <c r="K432" i="51"/>
  <c r="J432" i="51"/>
  <c r="I432" i="51"/>
  <c r="H432" i="51"/>
  <c r="G432" i="51"/>
  <c r="F432" i="51"/>
  <c r="Y431" i="51"/>
  <c r="X431" i="51"/>
  <c r="W431" i="51"/>
  <c r="V431" i="51"/>
  <c r="U431" i="51"/>
  <c r="T431" i="51"/>
  <c r="S431" i="51"/>
  <c r="R431" i="51"/>
  <c r="Q431" i="51"/>
  <c r="P431" i="51"/>
  <c r="O431" i="51"/>
  <c r="N431" i="51"/>
  <c r="M431" i="51"/>
  <c r="L431" i="51"/>
  <c r="K431" i="51"/>
  <c r="J431" i="51"/>
  <c r="I431" i="51"/>
  <c r="H431" i="51"/>
  <c r="G431" i="51"/>
  <c r="F431" i="51"/>
  <c r="Z431" i="51" s="1"/>
  <c r="Y430" i="51"/>
  <c r="X430" i="51"/>
  <c r="W430" i="51"/>
  <c r="V430" i="51"/>
  <c r="U430" i="51"/>
  <c r="T430" i="51"/>
  <c r="S430" i="51"/>
  <c r="R430" i="51"/>
  <c r="Q430" i="51"/>
  <c r="P430" i="51"/>
  <c r="O430" i="51"/>
  <c r="N430" i="51"/>
  <c r="M430" i="51"/>
  <c r="L430" i="51"/>
  <c r="K430" i="51"/>
  <c r="J430" i="51"/>
  <c r="I430" i="51"/>
  <c r="H430" i="51"/>
  <c r="G430" i="51"/>
  <c r="F430" i="51"/>
  <c r="Y429" i="51"/>
  <c r="X429" i="51"/>
  <c r="W429" i="51"/>
  <c r="V429" i="51"/>
  <c r="U429" i="51"/>
  <c r="T429" i="51"/>
  <c r="S429" i="51"/>
  <c r="R429" i="51"/>
  <c r="Q429" i="51"/>
  <c r="P429" i="51"/>
  <c r="O429" i="51"/>
  <c r="N429" i="51"/>
  <c r="M429" i="51"/>
  <c r="L429" i="51"/>
  <c r="K429" i="51"/>
  <c r="J429" i="51"/>
  <c r="I429" i="51"/>
  <c r="H429" i="51"/>
  <c r="G429" i="51"/>
  <c r="F429" i="51"/>
  <c r="Y428" i="51"/>
  <c r="X428" i="51"/>
  <c r="W428" i="51"/>
  <c r="V428" i="51"/>
  <c r="U428" i="51"/>
  <c r="T428" i="51"/>
  <c r="S428" i="51"/>
  <c r="R428" i="51"/>
  <c r="Q428" i="51"/>
  <c r="P428" i="51"/>
  <c r="O428" i="51"/>
  <c r="N428" i="51"/>
  <c r="M428" i="51"/>
  <c r="L428" i="51"/>
  <c r="K428" i="51"/>
  <c r="J428" i="51"/>
  <c r="I428" i="51"/>
  <c r="H428" i="51"/>
  <c r="G428" i="51"/>
  <c r="F428" i="51"/>
  <c r="Y427" i="51"/>
  <c r="X427" i="51"/>
  <c r="W427" i="51"/>
  <c r="V427" i="51"/>
  <c r="U427" i="51"/>
  <c r="T427" i="51"/>
  <c r="S427" i="51"/>
  <c r="R427" i="51"/>
  <c r="Q427" i="51"/>
  <c r="P427" i="51"/>
  <c r="O427" i="51"/>
  <c r="N427" i="51"/>
  <c r="M427" i="51"/>
  <c r="L427" i="51"/>
  <c r="K427" i="51"/>
  <c r="J427" i="51"/>
  <c r="I427" i="51"/>
  <c r="H427" i="51"/>
  <c r="G427" i="51"/>
  <c r="F427" i="51"/>
  <c r="Z427" i="51" s="1"/>
  <c r="Y426" i="51"/>
  <c r="X426" i="51"/>
  <c r="W426" i="51"/>
  <c r="V426" i="51"/>
  <c r="U426" i="51"/>
  <c r="T426" i="51"/>
  <c r="S426" i="51"/>
  <c r="R426" i="51"/>
  <c r="Q426" i="51"/>
  <c r="P426" i="51"/>
  <c r="O426" i="51"/>
  <c r="N426" i="51"/>
  <c r="M426" i="51"/>
  <c r="L426" i="51"/>
  <c r="K426" i="51"/>
  <c r="J426" i="51"/>
  <c r="I426" i="51"/>
  <c r="H426" i="51"/>
  <c r="G426" i="51"/>
  <c r="F426" i="51"/>
  <c r="Y425" i="51"/>
  <c r="X425" i="51"/>
  <c r="W425" i="51"/>
  <c r="V425" i="51"/>
  <c r="U425" i="51"/>
  <c r="T425" i="51"/>
  <c r="S425" i="51"/>
  <c r="R425" i="51"/>
  <c r="Q425" i="51"/>
  <c r="P425" i="51"/>
  <c r="O425" i="51"/>
  <c r="N425" i="51"/>
  <c r="M425" i="51"/>
  <c r="L425" i="51"/>
  <c r="K425" i="51"/>
  <c r="J425" i="51"/>
  <c r="I425" i="51"/>
  <c r="H425" i="51"/>
  <c r="G425" i="51"/>
  <c r="F425" i="51"/>
  <c r="Y424" i="51"/>
  <c r="X424" i="51"/>
  <c r="W424" i="51"/>
  <c r="V424" i="51"/>
  <c r="U424" i="51"/>
  <c r="T424" i="51"/>
  <c r="S424" i="51"/>
  <c r="R424" i="51"/>
  <c r="Q424" i="51"/>
  <c r="P424" i="51"/>
  <c r="O424" i="51"/>
  <c r="N424" i="51"/>
  <c r="M424" i="51"/>
  <c r="L424" i="51"/>
  <c r="K424" i="51"/>
  <c r="J424" i="51"/>
  <c r="I424" i="51"/>
  <c r="H424" i="51"/>
  <c r="G424" i="51"/>
  <c r="F424" i="51"/>
  <c r="Y423" i="51"/>
  <c r="X423" i="51"/>
  <c r="W423" i="51"/>
  <c r="V423" i="51"/>
  <c r="U423" i="51"/>
  <c r="T423" i="51"/>
  <c r="S423" i="51"/>
  <c r="R423" i="51"/>
  <c r="Q423" i="51"/>
  <c r="P423" i="51"/>
  <c r="O423" i="51"/>
  <c r="N423" i="51"/>
  <c r="M423" i="51"/>
  <c r="L423" i="51"/>
  <c r="K423" i="51"/>
  <c r="J423" i="51"/>
  <c r="I423" i="51"/>
  <c r="H423" i="51"/>
  <c r="G423" i="51"/>
  <c r="F423" i="51"/>
  <c r="Z423" i="51" s="1"/>
  <c r="Y422" i="51"/>
  <c r="X422" i="51"/>
  <c r="W422" i="51"/>
  <c r="V422" i="51"/>
  <c r="U422" i="51"/>
  <c r="T422" i="51"/>
  <c r="S422" i="51"/>
  <c r="R422" i="51"/>
  <c r="Q422" i="51"/>
  <c r="P422" i="51"/>
  <c r="O422" i="51"/>
  <c r="N422" i="51"/>
  <c r="M422" i="51"/>
  <c r="L422" i="51"/>
  <c r="K422" i="51"/>
  <c r="J422" i="51"/>
  <c r="I422" i="51"/>
  <c r="H422" i="51"/>
  <c r="G422" i="51"/>
  <c r="F422" i="51"/>
  <c r="Y421" i="51"/>
  <c r="X421" i="51"/>
  <c r="W421" i="51"/>
  <c r="V421" i="51"/>
  <c r="U421" i="51"/>
  <c r="T421" i="51"/>
  <c r="S421" i="51"/>
  <c r="R421" i="51"/>
  <c r="Q421" i="51"/>
  <c r="P421" i="51"/>
  <c r="O421" i="51"/>
  <c r="N421" i="51"/>
  <c r="M421" i="51"/>
  <c r="L421" i="51"/>
  <c r="K421" i="51"/>
  <c r="J421" i="51"/>
  <c r="I421" i="51"/>
  <c r="H421" i="51"/>
  <c r="G421" i="51"/>
  <c r="F421" i="51"/>
  <c r="Z421" i="51" s="1"/>
  <c r="Y420" i="51"/>
  <c r="X420" i="51"/>
  <c r="W420" i="51"/>
  <c r="V420" i="51"/>
  <c r="U420" i="51"/>
  <c r="T420" i="51"/>
  <c r="S420" i="51"/>
  <c r="R420" i="51"/>
  <c r="Q420" i="51"/>
  <c r="P420" i="51"/>
  <c r="O420" i="51"/>
  <c r="N420" i="51"/>
  <c r="M420" i="51"/>
  <c r="L420" i="51"/>
  <c r="K420" i="51"/>
  <c r="J420" i="51"/>
  <c r="I420" i="51"/>
  <c r="H420" i="51"/>
  <c r="G420" i="51"/>
  <c r="F420" i="51"/>
  <c r="Y419" i="51"/>
  <c r="X419" i="51"/>
  <c r="W419" i="51"/>
  <c r="V419" i="51"/>
  <c r="U419" i="51"/>
  <c r="T419" i="51"/>
  <c r="S419" i="51"/>
  <c r="R419" i="51"/>
  <c r="Q419" i="51"/>
  <c r="P419" i="51"/>
  <c r="O419" i="51"/>
  <c r="N419" i="51"/>
  <c r="M419" i="51"/>
  <c r="L419" i="51"/>
  <c r="K419" i="51"/>
  <c r="J419" i="51"/>
  <c r="I419" i="51"/>
  <c r="H419" i="51"/>
  <c r="G419" i="51"/>
  <c r="F419" i="51"/>
  <c r="Z419" i="51" s="1"/>
  <c r="Y418" i="51"/>
  <c r="X418" i="51"/>
  <c r="W418" i="51"/>
  <c r="V418" i="51"/>
  <c r="U418" i="51"/>
  <c r="T418" i="51"/>
  <c r="S418" i="51"/>
  <c r="R418" i="51"/>
  <c r="Q418" i="51"/>
  <c r="P418" i="51"/>
  <c r="O418" i="51"/>
  <c r="N418" i="51"/>
  <c r="M418" i="51"/>
  <c r="L418" i="51"/>
  <c r="K418" i="51"/>
  <c r="J418" i="51"/>
  <c r="I418" i="51"/>
  <c r="H418" i="51"/>
  <c r="G418" i="51"/>
  <c r="F418" i="51"/>
  <c r="Y417" i="51"/>
  <c r="X417" i="51"/>
  <c r="W417" i="51"/>
  <c r="V417" i="51"/>
  <c r="U417" i="51"/>
  <c r="T417" i="51"/>
  <c r="S417" i="51"/>
  <c r="R417" i="51"/>
  <c r="Q417" i="51"/>
  <c r="P417" i="51"/>
  <c r="O417" i="51"/>
  <c r="N417" i="51"/>
  <c r="M417" i="51"/>
  <c r="L417" i="51"/>
  <c r="K417" i="51"/>
  <c r="J417" i="51"/>
  <c r="I417" i="51"/>
  <c r="H417" i="51"/>
  <c r="G417" i="51"/>
  <c r="F417" i="51"/>
  <c r="Z417" i="51" s="1"/>
  <c r="Y416" i="51"/>
  <c r="X416" i="51"/>
  <c r="W416" i="51"/>
  <c r="V416" i="51"/>
  <c r="U416" i="51"/>
  <c r="T416" i="51"/>
  <c r="S416" i="51"/>
  <c r="R416" i="51"/>
  <c r="Q416" i="51"/>
  <c r="P416" i="51"/>
  <c r="O416" i="51"/>
  <c r="N416" i="51"/>
  <c r="M416" i="51"/>
  <c r="L416" i="51"/>
  <c r="K416" i="51"/>
  <c r="J416" i="51"/>
  <c r="I416" i="51"/>
  <c r="H416" i="51"/>
  <c r="G416" i="51"/>
  <c r="F416" i="51"/>
  <c r="Y415" i="51"/>
  <c r="X415" i="51"/>
  <c r="W415" i="51"/>
  <c r="V415" i="51"/>
  <c r="U415" i="51"/>
  <c r="T415" i="51"/>
  <c r="S415" i="51"/>
  <c r="R415" i="51"/>
  <c r="Q415" i="51"/>
  <c r="P415" i="51"/>
  <c r="O415" i="51"/>
  <c r="N415" i="51"/>
  <c r="M415" i="51"/>
  <c r="L415" i="51"/>
  <c r="K415" i="51"/>
  <c r="J415" i="51"/>
  <c r="I415" i="51"/>
  <c r="H415" i="51"/>
  <c r="G415" i="51"/>
  <c r="F415" i="51"/>
  <c r="Z415" i="51" s="1"/>
  <c r="Y414" i="51"/>
  <c r="X414" i="51"/>
  <c r="W414" i="51"/>
  <c r="V414" i="51"/>
  <c r="U414" i="51"/>
  <c r="T414" i="51"/>
  <c r="S414" i="51"/>
  <c r="R414" i="51"/>
  <c r="Q414" i="51"/>
  <c r="P414" i="51"/>
  <c r="O414" i="51"/>
  <c r="N414" i="51"/>
  <c r="M414" i="51"/>
  <c r="L414" i="51"/>
  <c r="K414" i="51"/>
  <c r="J414" i="51"/>
  <c r="I414" i="51"/>
  <c r="H414" i="51"/>
  <c r="G414" i="51"/>
  <c r="F414" i="51"/>
  <c r="Y413" i="51"/>
  <c r="X413" i="51"/>
  <c r="W413" i="51"/>
  <c r="V413" i="51"/>
  <c r="U413" i="51"/>
  <c r="T413" i="51"/>
  <c r="S413" i="51"/>
  <c r="R413" i="51"/>
  <c r="Q413" i="51"/>
  <c r="P413" i="51"/>
  <c r="O413" i="51"/>
  <c r="N413" i="51"/>
  <c r="M413" i="51"/>
  <c r="L413" i="51"/>
  <c r="K413" i="51"/>
  <c r="J413" i="51"/>
  <c r="I413" i="51"/>
  <c r="H413" i="51"/>
  <c r="G413" i="51"/>
  <c r="F413" i="51"/>
  <c r="Y412" i="51"/>
  <c r="X412" i="51"/>
  <c r="W412" i="51"/>
  <c r="V412" i="51"/>
  <c r="U412" i="51"/>
  <c r="T412" i="51"/>
  <c r="S412" i="51"/>
  <c r="R412" i="51"/>
  <c r="Q412" i="51"/>
  <c r="P412" i="51"/>
  <c r="O412" i="51"/>
  <c r="N412" i="51"/>
  <c r="M412" i="51"/>
  <c r="L412" i="51"/>
  <c r="K412" i="51"/>
  <c r="J412" i="51"/>
  <c r="I412" i="51"/>
  <c r="H412" i="51"/>
  <c r="G412" i="51"/>
  <c r="F412" i="51"/>
  <c r="Y411" i="51"/>
  <c r="X411" i="51"/>
  <c r="W411" i="51"/>
  <c r="V411" i="51"/>
  <c r="U411" i="51"/>
  <c r="T411" i="51"/>
  <c r="S411" i="51"/>
  <c r="R411" i="51"/>
  <c r="Q411" i="51"/>
  <c r="P411" i="51"/>
  <c r="O411" i="51"/>
  <c r="N411" i="51"/>
  <c r="M411" i="51"/>
  <c r="L411" i="51"/>
  <c r="K411" i="51"/>
  <c r="J411" i="51"/>
  <c r="I411" i="51"/>
  <c r="H411" i="51"/>
  <c r="G411" i="51"/>
  <c r="F411" i="51"/>
  <c r="Z411" i="51" s="1"/>
  <c r="Y410" i="51"/>
  <c r="X410" i="51"/>
  <c r="W410" i="51"/>
  <c r="V410" i="51"/>
  <c r="U410" i="51"/>
  <c r="T410" i="51"/>
  <c r="S410" i="51"/>
  <c r="R410" i="51"/>
  <c r="Q410" i="51"/>
  <c r="P410" i="51"/>
  <c r="O410" i="51"/>
  <c r="N410" i="51"/>
  <c r="M410" i="51"/>
  <c r="L410" i="51"/>
  <c r="K410" i="51"/>
  <c r="J410" i="51"/>
  <c r="I410" i="51"/>
  <c r="H410" i="51"/>
  <c r="G410" i="51"/>
  <c r="F410" i="51"/>
  <c r="Y409" i="51"/>
  <c r="X409" i="51"/>
  <c r="W409" i="51"/>
  <c r="V409" i="51"/>
  <c r="U409" i="51"/>
  <c r="T409" i="51"/>
  <c r="S409" i="51"/>
  <c r="R409" i="51"/>
  <c r="Q409" i="51"/>
  <c r="P409" i="51"/>
  <c r="O409" i="51"/>
  <c r="N409" i="51"/>
  <c r="M409" i="51"/>
  <c r="L409" i="51"/>
  <c r="K409" i="51"/>
  <c r="J409" i="51"/>
  <c r="I409" i="51"/>
  <c r="H409" i="51"/>
  <c r="G409" i="51"/>
  <c r="F409" i="51"/>
  <c r="Y408" i="51"/>
  <c r="X408" i="51"/>
  <c r="W408" i="51"/>
  <c r="V408" i="51"/>
  <c r="U408" i="51"/>
  <c r="T408" i="51"/>
  <c r="S408" i="51"/>
  <c r="R408" i="51"/>
  <c r="Q408" i="51"/>
  <c r="P408" i="51"/>
  <c r="O408" i="51"/>
  <c r="N408" i="51"/>
  <c r="M408" i="51"/>
  <c r="L408" i="51"/>
  <c r="K408" i="51"/>
  <c r="J408" i="51"/>
  <c r="I408" i="51"/>
  <c r="H408" i="51"/>
  <c r="G408" i="51"/>
  <c r="F408" i="51"/>
  <c r="Y407" i="51"/>
  <c r="X407" i="51"/>
  <c r="W407" i="51"/>
  <c r="V407" i="51"/>
  <c r="U407" i="51"/>
  <c r="T407" i="51"/>
  <c r="S407" i="51"/>
  <c r="R407" i="51"/>
  <c r="Q407" i="51"/>
  <c r="P407" i="51"/>
  <c r="O407" i="51"/>
  <c r="N407" i="51"/>
  <c r="M407" i="51"/>
  <c r="L407" i="51"/>
  <c r="K407" i="51"/>
  <c r="J407" i="51"/>
  <c r="I407" i="51"/>
  <c r="H407" i="51"/>
  <c r="G407" i="51"/>
  <c r="F407" i="51"/>
  <c r="Z407" i="51" s="1"/>
  <c r="Y406" i="51"/>
  <c r="X406" i="51"/>
  <c r="W406" i="51"/>
  <c r="V406" i="51"/>
  <c r="U406" i="51"/>
  <c r="T406" i="51"/>
  <c r="S406" i="51"/>
  <c r="R406" i="51"/>
  <c r="Q406" i="51"/>
  <c r="P406" i="51"/>
  <c r="O406" i="51"/>
  <c r="N406" i="51"/>
  <c r="M406" i="51"/>
  <c r="L406" i="51"/>
  <c r="K406" i="51"/>
  <c r="J406" i="51"/>
  <c r="I406" i="51"/>
  <c r="H406" i="51"/>
  <c r="G406" i="51"/>
  <c r="F406" i="51"/>
  <c r="Y405" i="51"/>
  <c r="X405" i="51"/>
  <c r="W405" i="51"/>
  <c r="V405" i="51"/>
  <c r="U405" i="51"/>
  <c r="T405" i="51"/>
  <c r="S405" i="51"/>
  <c r="R405" i="51"/>
  <c r="Q405" i="51"/>
  <c r="P405" i="51"/>
  <c r="O405" i="51"/>
  <c r="N405" i="51"/>
  <c r="M405" i="51"/>
  <c r="L405" i="51"/>
  <c r="K405" i="51"/>
  <c r="J405" i="51"/>
  <c r="I405" i="51"/>
  <c r="H405" i="51"/>
  <c r="G405" i="51"/>
  <c r="F405" i="51"/>
  <c r="Z405" i="51" s="1"/>
  <c r="Y404" i="51"/>
  <c r="X404" i="51"/>
  <c r="W404" i="51"/>
  <c r="V404" i="51"/>
  <c r="U404" i="51"/>
  <c r="T404" i="51"/>
  <c r="S404" i="51"/>
  <c r="R404" i="51"/>
  <c r="Q404" i="51"/>
  <c r="P404" i="51"/>
  <c r="O404" i="51"/>
  <c r="N404" i="51"/>
  <c r="M404" i="51"/>
  <c r="L404" i="51"/>
  <c r="K404" i="51"/>
  <c r="J404" i="51"/>
  <c r="I404" i="51"/>
  <c r="H404" i="51"/>
  <c r="G404" i="51"/>
  <c r="F404" i="51"/>
  <c r="Y403" i="51"/>
  <c r="X403" i="51"/>
  <c r="W403" i="51"/>
  <c r="V403" i="51"/>
  <c r="U403" i="51"/>
  <c r="T403" i="51"/>
  <c r="S403" i="51"/>
  <c r="R403" i="51"/>
  <c r="Q403" i="51"/>
  <c r="P403" i="51"/>
  <c r="O403" i="51"/>
  <c r="N403" i="51"/>
  <c r="M403" i="51"/>
  <c r="L403" i="51"/>
  <c r="K403" i="51"/>
  <c r="J403" i="51"/>
  <c r="I403" i="51"/>
  <c r="H403" i="51"/>
  <c r="G403" i="51"/>
  <c r="F403" i="51"/>
  <c r="Z403" i="51" s="1"/>
  <c r="Y402" i="51"/>
  <c r="X402" i="51"/>
  <c r="W402" i="51"/>
  <c r="V402" i="51"/>
  <c r="U402" i="51"/>
  <c r="T402" i="51"/>
  <c r="S402" i="51"/>
  <c r="R402" i="51"/>
  <c r="Q402" i="51"/>
  <c r="P402" i="51"/>
  <c r="O402" i="51"/>
  <c r="N402" i="51"/>
  <c r="M402" i="51"/>
  <c r="L402" i="51"/>
  <c r="K402" i="51"/>
  <c r="J402" i="51"/>
  <c r="I402" i="51"/>
  <c r="H402" i="51"/>
  <c r="G402" i="51"/>
  <c r="F402" i="51"/>
  <c r="Y401" i="51"/>
  <c r="X401" i="51"/>
  <c r="W401" i="51"/>
  <c r="V401" i="51"/>
  <c r="U401" i="51"/>
  <c r="T401" i="51"/>
  <c r="S401" i="51"/>
  <c r="R401" i="51"/>
  <c r="Q401" i="51"/>
  <c r="P401" i="51"/>
  <c r="O401" i="51"/>
  <c r="N401" i="51"/>
  <c r="M401" i="51"/>
  <c r="L401" i="51"/>
  <c r="K401" i="51"/>
  <c r="J401" i="51"/>
  <c r="I401" i="51"/>
  <c r="H401" i="51"/>
  <c r="G401" i="51"/>
  <c r="F401" i="51"/>
  <c r="Z401" i="51" s="1"/>
  <c r="Y400" i="51"/>
  <c r="X400" i="51"/>
  <c r="W400" i="51"/>
  <c r="V400" i="51"/>
  <c r="U400" i="51"/>
  <c r="T400" i="51"/>
  <c r="S400" i="51"/>
  <c r="R400" i="51"/>
  <c r="Q400" i="51"/>
  <c r="P400" i="51"/>
  <c r="O400" i="51"/>
  <c r="N400" i="51"/>
  <c r="M400" i="51"/>
  <c r="L400" i="51"/>
  <c r="K400" i="51"/>
  <c r="J400" i="51"/>
  <c r="I400" i="51"/>
  <c r="H400" i="51"/>
  <c r="G400" i="51"/>
  <c r="F400" i="51"/>
  <c r="Y399" i="51"/>
  <c r="X399" i="51"/>
  <c r="W399" i="51"/>
  <c r="V399" i="51"/>
  <c r="U399" i="51"/>
  <c r="T399" i="51"/>
  <c r="S399" i="51"/>
  <c r="R399" i="51"/>
  <c r="Q399" i="51"/>
  <c r="P399" i="51"/>
  <c r="O399" i="51"/>
  <c r="N399" i="51"/>
  <c r="M399" i="51"/>
  <c r="L399" i="51"/>
  <c r="K399" i="51"/>
  <c r="J399" i="51"/>
  <c r="I399" i="51"/>
  <c r="H399" i="51"/>
  <c r="G399" i="51"/>
  <c r="F399" i="51"/>
  <c r="Z399" i="51" s="1"/>
  <c r="Y398" i="51"/>
  <c r="X398" i="51"/>
  <c r="W398" i="51"/>
  <c r="V398" i="51"/>
  <c r="U398" i="51"/>
  <c r="T398" i="51"/>
  <c r="S398" i="51"/>
  <c r="R398" i="51"/>
  <c r="Q398" i="51"/>
  <c r="P398" i="51"/>
  <c r="O398" i="51"/>
  <c r="N398" i="51"/>
  <c r="M398" i="51"/>
  <c r="L398" i="51"/>
  <c r="K398" i="51"/>
  <c r="J398" i="51"/>
  <c r="I398" i="51"/>
  <c r="H398" i="51"/>
  <c r="G398" i="51"/>
  <c r="F398" i="51"/>
  <c r="Y397" i="51"/>
  <c r="X397" i="51"/>
  <c r="W397" i="51"/>
  <c r="V397" i="51"/>
  <c r="U397" i="51"/>
  <c r="T397" i="51"/>
  <c r="S397" i="51"/>
  <c r="R397" i="51"/>
  <c r="Q397" i="51"/>
  <c r="P397" i="51"/>
  <c r="O397" i="51"/>
  <c r="N397" i="51"/>
  <c r="M397" i="51"/>
  <c r="L397" i="51"/>
  <c r="K397" i="51"/>
  <c r="J397" i="51"/>
  <c r="I397" i="51"/>
  <c r="H397" i="51"/>
  <c r="G397" i="51"/>
  <c r="F397" i="51"/>
  <c r="Y396" i="51"/>
  <c r="X396" i="51"/>
  <c r="W396" i="51"/>
  <c r="V396" i="51"/>
  <c r="U396" i="51"/>
  <c r="T396" i="51"/>
  <c r="S396" i="51"/>
  <c r="R396" i="51"/>
  <c r="Q396" i="51"/>
  <c r="P396" i="51"/>
  <c r="O396" i="51"/>
  <c r="N396" i="51"/>
  <c r="M396" i="51"/>
  <c r="L396" i="51"/>
  <c r="K396" i="51"/>
  <c r="J396" i="51"/>
  <c r="I396" i="51"/>
  <c r="H396" i="51"/>
  <c r="G396" i="51"/>
  <c r="F396" i="51"/>
  <c r="Y395" i="51"/>
  <c r="X395" i="51"/>
  <c r="W395" i="51"/>
  <c r="V395" i="51"/>
  <c r="U395" i="51"/>
  <c r="T395" i="51"/>
  <c r="S395" i="51"/>
  <c r="R395" i="51"/>
  <c r="Q395" i="51"/>
  <c r="P395" i="51"/>
  <c r="O395" i="51"/>
  <c r="N395" i="51"/>
  <c r="M395" i="51"/>
  <c r="L395" i="51"/>
  <c r="K395" i="51"/>
  <c r="J395" i="51"/>
  <c r="I395" i="51"/>
  <c r="H395" i="51"/>
  <c r="G395" i="51"/>
  <c r="F395" i="51"/>
  <c r="Z395" i="51" s="1"/>
  <c r="Y394" i="51"/>
  <c r="X394" i="51"/>
  <c r="W394" i="51"/>
  <c r="V394" i="51"/>
  <c r="U394" i="51"/>
  <c r="T394" i="51"/>
  <c r="S394" i="51"/>
  <c r="R394" i="51"/>
  <c r="Q394" i="51"/>
  <c r="P394" i="51"/>
  <c r="O394" i="51"/>
  <c r="N394" i="51"/>
  <c r="M394" i="51"/>
  <c r="L394" i="51"/>
  <c r="K394" i="51"/>
  <c r="J394" i="51"/>
  <c r="I394" i="51"/>
  <c r="H394" i="51"/>
  <c r="G394" i="51"/>
  <c r="F394" i="51"/>
  <c r="Y393" i="51"/>
  <c r="X393" i="51"/>
  <c r="W393" i="51"/>
  <c r="V393" i="51"/>
  <c r="U393" i="51"/>
  <c r="T393" i="51"/>
  <c r="S393" i="51"/>
  <c r="R393" i="51"/>
  <c r="Q393" i="51"/>
  <c r="P393" i="51"/>
  <c r="O393" i="51"/>
  <c r="N393" i="51"/>
  <c r="M393" i="51"/>
  <c r="L393" i="51"/>
  <c r="K393" i="51"/>
  <c r="J393" i="51"/>
  <c r="I393" i="51"/>
  <c r="H393" i="51"/>
  <c r="G393" i="51"/>
  <c r="F393" i="51"/>
  <c r="Y392" i="51"/>
  <c r="X392" i="51"/>
  <c r="W392" i="51"/>
  <c r="V392" i="51"/>
  <c r="U392" i="51"/>
  <c r="T392" i="51"/>
  <c r="S392" i="51"/>
  <c r="R392" i="51"/>
  <c r="Q392" i="51"/>
  <c r="P392" i="51"/>
  <c r="O392" i="51"/>
  <c r="N392" i="51"/>
  <c r="M392" i="51"/>
  <c r="L392" i="51"/>
  <c r="K392" i="51"/>
  <c r="J392" i="51"/>
  <c r="I392" i="51"/>
  <c r="H392" i="51"/>
  <c r="G392" i="51"/>
  <c r="F392" i="51"/>
  <c r="Y391" i="51"/>
  <c r="X391" i="51"/>
  <c r="W391" i="51"/>
  <c r="V391" i="51"/>
  <c r="U391" i="51"/>
  <c r="T391" i="51"/>
  <c r="S391" i="51"/>
  <c r="R391" i="51"/>
  <c r="Q391" i="51"/>
  <c r="P391" i="51"/>
  <c r="O391" i="51"/>
  <c r="N391" i="51"/>
  <c r="M391" i="51"/>
  <c r="L391" i="51"/>
  <c r="K391" i="51"/>
  <c r="J391" i="51"/>
  <c r="I391" i="51"/>
  <c r="H391" i="51"/>
  <c r="G391" i="51"/>
  <c r="F391" i="51"/>
  <c r="Z391" i="51" s="1"/>
  <c r="Y390" i="51"/>
  <c r="X390" i="51"/>
  <c r="W390" i="51"/>
  <c r="V390" i="51"/>
  <c r="U390" i="51"/>
  <c r="T390" i="51"/>
  <c r="S390" i="51"/>
  <c r="R390" i="51"/>
  <c r="Q390" i="51"/>
  <c r="P390" i="51"/>
  <c r="O390" i="51"/>
  <c r="N390" i="51"/>
  <c r="M390" i="51"/>
  <c r="L390" i="51"/>
  <c r="K390" i="51"/>
  <c r="J390" i="51"/>
  <c r="I390" i="51"/>
  <c r="H390" i="51"/>
  <c r="G390" i="51"/>
  <c r="F390" i="51"/>
  <c r="Y389" i="51"/>
  <c r="X389" i="51"/>
  <c r="W389" i="51"/>
  <c r="V389" i="51"/>
  <c r="U389" i="51"/>
  <c r="T389" i="51"/>
  <c r="S389" i="51"/>
  <c r="R389" i="51"/>
  <c r="Q389" i="51"/>
  <c r="P389" i="51"/>
  <c r="O389" i="51"/>
  <c r="N389" i="51"/>
  <c r="M389" i="51"/>
  <c r="L389" i="51"/>
  <c r="K389" i="51"/>
  <c r="J389" i="51"/>
  <c r="I389" i="51"/>
  <c r="H389" i="51"/>
  <c r="G389" i="51"/>
  <c r="F389" i="51"/>
  <c r="Z389" i="51" s="1"/>
  <c r="Y388" i="51"/>
  <c r="X388" i="51"/>
  <c r="W388" i="51"/>
  <c r="V388" i="51"/>
  <c r="U388" i="51"/>
  <c r="T388" i="51"/>
  <c r="S388" i="51"/>
  <c r="R388" i="51"/>
  <c r="Q388" i="51"/>
  <c r="P388" i="51"/>
  <c r="O388" i="51"/>
  <c r="N388" i="51"/>
  <c r="M388" i="51"/>
  <c r="L388" i="51"/>
  <c r="K388" i="51"/>
  <c r="J388" i="51"/>
  <c r="I388" i="51"/>
  <c r="H388" i="51"/>
  <c r="G388" i="51"/>
  <c r="F388" i="51"/>
  <c r="Y387" i="51"/>
  <c r="X387" i="51"/>
  <c r="W387" i="51"/>
  <c r="V387" i="51"/>
  <c r="U387" i="51"/>
  <c r="T387" i="51"/>
  <c r="S387" i="51"/>
  <c r="R387" i="51"/>
  <c r="Q387" i="51"/>
  <c r="P387" i="51"/>
  <c r="O387" i="51"/>
  <c r="N387" i="51"/>
  <c r="M387" i="51"/>
  <c r="L387" i="51"/>
  <c r="K387" i="51"/>
  <c r="J387" i="51"/>
  <c r="I387" i="51"/>
  <c r="H387" i="51"/>
  <c r="G387" i="51"/>
  <c r="F387" i="51"/>
  <c r="Z387" i="51" s="1"/>
  <c r="Y386" i="51"/>
  <c r="X386" i="51"/>
  <c r="W386" i="51"/>
  <c r="V386" i="51"/>
  <c r="U386" i="51"/>
  <c r="T386" i="51"/>
  <c r="S386" i="51"/>
  <c r="R386" i="51"/>
  <c r="Q386" i="51"/>
  <c r="P386" i="51"/>
  <c r="O386" i="51"/>
  <c r="N386" i="51"/>
  <c r="M386" i="51"/>
  <c r="L386" i="51"/>
  <c r="K386" i="51"/>
  <c r="J386" i="51"/>
  <c r="I386" i="51"/>
  <c r="H386" i="51"/>
  <c r="G386" i="51"/>
  <c r="F386" i="51"/>
  <c r="Y385" i="51"/>
  <c r="X385" i="51"/>
  <c r="W385" i="51"/>
  <c r="V385" i="51"/>
  <c r="U385" i="51"/>
  <c r="T385" i="51"/>
  <c r="S385" i="51"/>
  <c r="R385" i="51"/>
  <c r="Q385" i="51"/>
  <c r="P385" i="51"/>
  <c r="O385" i="51"/>
  <c r="N385" i="51"/>
  <c r="M385" i="51"/>
  <c r="L385" i="51"/>
  <c r="K385" i="51"/>
  <c r="J385" i="51"/>
  <c r="I385" i="51"/>
  <c r="H385" i="51"/>
  <c r="G385" i="51"/>
  <c r="F385" i="51"/>
  <c r="Z385" i="51" s="1"/>
  <c r="Y384" i="51"/>
  <c r="X384" i="51"/>
  <c r="W384" i="51"/>
  <c r="V384" i="51"/>
  <c r="U384" i="51"/>
  <c r="T384" i="51"/>
  <c r="S384" i="51"/>
  <c r="R384" i="51"/>
  <c r="Q384" i="51"/>
  <c r="P384" i="51"/>
  <c r="O384" i="51"/>
  <c r="N384" i="51"/>
  <c r="M384" i="51"/>
  <c r="L384" i="51"/>
  <c r="K384" i="51"/>
  <c r="J384" i="51"/>
  <c r="I384" i="51"/>
  <c r="H384" i="51"/>
  <c r="G384" i="51"/>
  <c r="F384" i="51"/>
  <c r="Y383" i="51"/>
  <c r="X383" i="51"/>
  <c r="W383" i="51"/>
  <c r="V383" i="51"/>
  <c r="U383" i="51"/>
  <c r="T383" i="51"/>
  <c r="S383" i="51"/>
  <c r="R383" i="51"/>
  <c r="Q383" i="51"/>
  <c r="P383" i="51"/>
  <c r="O383" i="51"/>
  <c r="N383" i="51"/>
  <c r="M383" i="51"/>
  <c r="L383" i="51"/>
  <c r="K383" i="51"/>
  <c r="J383" i="51"/>
  <c r="I383" i="51"/>
  <c r="H383" i="51"/>
  <c r="G383" i="51"/>
  <c r="F383" i="51"/>
  <c r="Z383" i="51" s="1"/>
  <c r="Y382" i="51"/>
  <c r="X382" i="51"/>
  <c r="W382" i="51"/>
  <c r="V382" i="51"/>
  <c r="U382" i="51"/>
  <c r="T382" i="51"/>
  <c r="S382" i="51"/>
  <c r="R382" i="51"/>
  <c r="Q382" i="51"/>
  <c r="P382" i="51"/>
  <c r="O382" i="51"/>
  <c r="N382" i="51"/>
  <c r="M382" i="51"/>
  <c r="L382" i="51"/>
  <c r="K382" i="51"/>
  <c r="J382" i="51"/>
  <c r="I382" i="51"/>
  <c r="H382" i="51"/>
  <c r="G382" i="51"/>
  <c r="F382" i="51"/>
  <c r="Y381" i="51"/>
  <c r="X381" i="51"/>
  <c r="W381" i="51"/>
  <c r="V381" i="51"/>
  <c r="U381" i="51"/>
  <c r="T381" i="51"/>
  <c r="S381" i="51"/>
  <c r="R381" i="51"/>
  <c r="Q381" i="51"/>
  <c r="P381" i="51"/>
  <c r="O381" i="51"/>
  <c r="N381" i="51"/>
  <c r="M381" i="51"/>
  <c r="L381" i="51"/>
  <c r="K381" i="51"/>
  <c r="J381" i="51"/>
  <c r="I381" i="51"/>
  <c r="H381" i="51"/>
  <c r="G381" i="51"/>
  <c r="F381" i="51"/>
  <c r="Y380" i="51"/>
  <c r="X380" i="51"/>
  <c r="W380" i="51"/>
  <c r="V380" i="51"/>
  <c r="U380" i="51"/>
  <c r="T380" i="51"/>
  <c r="S380" i="51"/>
  <c r="R380" i="51"/>
  <c r="Q380" i="51"/>
  <c r="P380" i="51"/>
  <c r="O380" i="51"/>
  <c r="N380" i="51"/>
  <c r="M380" i="51"/>
  <c r="L380" i="51"/>
  <c r="K380" i="51"/>
  <c r="J380" i="51"/>
  <c r="I380" i="51"/>
  <c r="H380" i="51"/>
  <c r="G380" i="51"/>
  <c r="F380" i="51"/>
  <c r="Y379" i="51"/>
  <c r="X379" i="51"/>
  <c r="W379" i="51"/>
  <c r="V379" i="51"/>
  <c r="U379" i="51"/>
  <c r="T379" i="51"/>
  <c r="S379" i="51"/>
  <c r="R379" i="51"/>
  <c r="Q379" i="51"/>
  <c r="P379" i="51"/>
  <c r="O379" i="51"/>
  <c r="N379" i="51"/>
  <c r="M379" i="51"/>
  <c r="L379" i="51"/>
  <c r="K379" i="51"/>
  <c r="J379" i="51"/>
  <c r="I379" i="51"/>
  <c r="H379" i="51"/>
  <c r="G379" i="51"/>
  <c r="F379" i="51"/>
  <c r="Z379" i="51" s="1"/>
  <c r="Y378" i="51"/>
  <c r="X378" i="51"/>
  <c r="W378" i="51"/>
  <c r="V378" i="51"/>
  <c r="U378" i="51"/>
  <c r="T378" i="51"/>
  <c r="S378" i="51"/>
  <c r="R378" i="51"/>
  <c r="Q378" i="51"/>
  <c r="P378" i="51"/>
  <c r="O378" i="51"/>
  <c r="N378" i="51"/>
  <c r="M378" i="51"/>
  <c r="L378" i="51"/>
  <c r="K378" i="51"/>
  <c r="J378" i="51"/>
  <c r="I378" i="51"/>
  <c r="H378" i="51"/>
  <c r="G378" i="51"/>
  <c r="F378" i="51"/>
  <c r="Y377" i="51"/>
  <c r="X377" i="51"/>
  <c r="W377" i="51"/>
  <c r="V377" i="51"/>
  <c r="U377" i="51"/>
  <c r="T377" i="51"/>
  <c r="S377" i="51"/>
  <c r="R377" i="51"/>
  <c r="Q377" i="51"/>
  <c r="P377" i="51"/>
  <c r="O377" i="51"/>
  <c r="N377" i="51"/>
  <c r="M377" i="51"/>
  <c r="L377" i="51"/>
  <c r="K377" i="51"/>
  <c r="J377" i="51"/>
  <c r="I377" i="51"/>
  <c r="H377" i="51"/>
  <c r="G377" i="51"/>
  <c r="F377" i="51"/>
  <c r="Y376" i="51"/>
  <c r="X376" i="51"/>
  <c r="W376" i="51"/>
  <c r="V376" i="51"/>
  <c r="U376" i="51"/>
  <c r="T376" i="51"/>
  <c r="S376" i="51"/>
  <c r="R376" i="51"/>
  <c r="Q376" i="51"/>
  <c r="P376" i="51"/>
  <c r="O376" i="51"/>
  <c r="N376" i="51"/>
  <c r="M376" i="51"/>
  <c r="L376" i="51"/>
  <c r="K376" i="51"/>
  <c r="J376" i="51"/>
  <c r="I376" i="51"/>
  <c r="H376" i="51"/>
  <c r="G376" i="51"/>
  <c r="F376" i="51"/>
  <c r="Y375" i="51"/>
  <c r="X375" i="51"/>
  <c r="W375" i="51"/>
  <c r="V375" i="51"/>
  <c r="U375" i="51"/>
  <c r="T375" i="51"/>
  <c r="S375" i="51"/>
  <c r="R375" i="51"/>
  <c r="Q375" i="51"/>
  <c r="P375" i="51"/>
  <c r="O375" i="51"/>
  <c r="N375" i="51"/>
  <c r="M375" i="51"/>
  <c r="L375" i="51"/>
  <c r="K375" i="51"/>
  <c r="J375" i="51"/>
  <c r="I375" i="51"/>
  <c r="H375" i="51"/>
  <c r="G375" i="51"/>
  <c r="F375" i="51"/>
  <c r="Z375" i="51" s="1"/>
  <c r="Y374" i="51"/>
  <c r="X374" i="51"/>
  <c r="W374" i="51"/>
  <c r="V374" i="51"/>
  <c r="U374" i="51"/>
  <c r="T374" i="51"/>
  <c r="S374" i="51"/>
  <c r="R374" i="51"/>
  <c r="Q374" i="51"/>
  <c r="P374" i="51"/>
  <c r="O374" i="51"/>
  <c r="N374" i="51"/>
  <c r="M374" i="51"/>
  <c r="L374" i="51"/>
  <c r="K374" i="51"/>
  <c r="J374" i="51"/>
  <c r="I374" i="51"/>
  <c r="H374" i="51"/>
  <c r="G374" i="51"/>
  <c r="F374" i="51"/>
  <c r="Y373" i="51"/>
  <c r="X373" i="51"/>
  <c r="W373" i="51"/>
  <c r="V373" i="51"/>
  <c r="U373" i="51"/>
  <c r="T373" i="51"/>
  <c r="S373" i="51"/>
  <c r="R373" i="51"/>
  <c r="Q373" i="51"/>
  <c r="P373" i="51"/>
  <c r="O373" i="51"/>
  <c r="N373" i="51"/>
  <c r="M373" i="51"/>
  <c r="L373" i="51"/>
  <c r="K373" i="51"/>
  <c r="J373" i="51"/>
  <c r="I373" i="51"/>
  <c r="H373" i="51"/>
  <c r="G373" i="51"/>
  <c r="F373" i="51"/>
  <c r="Z373" i="51" s="1"/>
  <c r="Y372" i="51"/>
  <c r="X372" i="51"/>
  <c r="W372" i="51"/>
  <c r="V372" i="51"/>
  <c r="U372" i="51"/>
  <c r="T372" i="51"/>
  <c r="S372" i="51"/>
  <c r="R372" i="51"/>
  <c r="Q372" i="51"/>
  <c r="P372" i="51"/>
  <c r="O372" i="51"/>
  <c r="N372" i="51"/>
  <c r="M372" i="51"/>
  <c r="L372" i="51"/>
  <c r="K372" i="51"/>
  <c r="J372" i="51"/>
  <c r="I372" i="51"/>
  <c r="H372" i="51"/>
  <c r="G372" i="51"/>
  <c r="F372" i="51"/>
  <c r="Y371" i="51"/>
  <c r="X371" i="51"/>
  <c r="W371" i="51"/>
  <c r="V371" i="51"/>
  <c r="U371" i="51"/>
  <c r="T371" i="51"/>
  <c r="S371" i="51"/>
  <c r="R371" i="51"/>
  <c r="Q371" i="51"/>
  <c r="P371" i="51"/>
  <c r="O371" i="51"/>
  <c r="N371" i="51"/>
  <c r="M371" i="51"/>
  <c r="L371" i="51"/>
  <c r="K371" i="51"/>
  <c r="J371" i="51"/>
  <c r="I371" i="51"/>
  <c r="H371" i="51"/>
  <c r="G371" i="51"/>
  <c r="F371" i="51"/>
  <c r="Z371" i="51" s="1"/>
  <c r="Y370" i="51"/>
  <c r="X370" i="51"/>
  <c r="W370" i="51"/>
  <c r="V370" i="51"/>
  <c r="U370" i="51"/>
  <c r="T370" i="51"/>
  <c r="S370" i="51"/>
  <c r="R370" i="51"/>
  <c r="Q370" i="51"/>
  <c r="P370" i="51"/>
  <c r="O370" i="51"/>
  <c r="N370" i="51"/>
  <c r="M370" i="51"/>
  <c r="L370" i="51"/>
  <c r="K370" i="51"/>
  <c r="J370" i="51"/>
  <c r="I370" i="51"/>
  <c r="H370" i="51"/>
  <c r="G370" i="51"/>
  <c r="F370" i="51"/>
  <c r="Y369" i="51"/>
  <c r="X369" i="51"/>
  <c r="W369" i="51"/>
  <c r="V369" i="51"/>
  <c r="U369" i="51"/>
  <c r="T369" i="51"/>
  <c r="S369" i="51"/>
  <c r="R369" i="51"/>
  <c r="Q369" i="51"/>
  <c r="P369" i="51"/>
  <c r="O369" i="51"/>
  <c r="N369" i="51"/>
  <c r="M369" i="51"/>
  <c r="L369" i="51"/>
  <c r="K369" i="51"/>
  <c r="J369" i="51"/>
  <c r="I369" i="51"/>
  <c r="H369" i="51"/>
  <c r="G369" i="51"/>
  <c r="F369" i="51"/>
  <c r="Z369" i="51" s="1"/>
  <c r="Y368" i="51"/>
  <c r="X368" i="51"/>
  <c r="W368" i="51"/>
  <c r="V368" i="51"/>
  <c r="U368" i="51"/>
  <c r="T368" i="51"/>
  <c r="S368" i="51"/>
  <c r="R368" i="51"/>
  <c r="Q368" i="51"/>
  <c r="P368" i="51"/>
  <c r="O368" i="51"/>
  <c r="N368" i="51"/>
  <c r="M368" i="51"/>
  <c r="L368" i="51"/>
  <c r="K368" i="51"/>
  <c r="J368" i="51"/>
  <c r="I368" i="51"/>
  <c r="H368" i="51"/>
  <c r="G368" i="51"/>
  <c r="F368" i="51"/>
  <c r="Y367" i="51"/>
  <c r="X367" i="51"/>
  <c r="W367" i="51"/>
  <c r="V367" i="51"/>
  <c r="U367" i="51"/>
  <c r="T367" i="51"/>
  <c r="S367" i="51"/>
  <c r="R367" i="51"/>
  <c r="Q367" i="51"/>
  <c r="P367" i="51"/>
  <c r="O367" i="51"/>
  <c r="N367" i="51"/>
  <c r="M367" i="51"/>
  <c r="L367" i="51"/>
  <c r="K367" i="51"/>
  <c r="J367" i="51"/>
  <c r="I367" i="51"/>
  <c r="H367" i="51"/>
  <c r="G367" i="51"/>
  <c r="F367" i="51"/>
  <c r="Z367" i="51" s="1"/>
  <c r="Y366" i="51"/>
  <c r="X366" i="51"/>
  <c r="W366" i="51"/>
  <c r="V366" i="51"/>
  <c r="U366" i="51"/>
  <c r="T366" i="51"/>
  <c r="S366" i="51"/>
  <c r="R366" i="51"/>
  <c r="Q366" i="51"/>
  <c r="P366" i="51"/>
  <c r="O366" i="51"/>
  <c r="N366" i="51"/>
  <c r="M366" i="51"/>
  <c r="L366" i="51"/>
  <c r="K366" i="51"/>
  <c r="J366" i="51"/>
  <c r="I366" i="51"/>
  <c r="H366" i="51"/>
  <c r="G366" i="51"/>
  <c r="F366" i="51"/>
  <c r="Y365" i="51"/>
  <c r="X365" i="51"/>
  <c r="W365" i="51"/>
  <c r="V365" i="51"/>
  <c r="U365" i="51"/>
  <c r="T365" i="51"/>
  <c r="S365" i="51"/>
  <c r="R365" i="51"/>
  <c r="Q365" i="51"/>
  <c r="P365" i="51"/>
  <c r="O365" i="51"/>
  <c r="N365" i="51"/>
  <c r="M365" i="51"/>
  <c r="L365" i="51"/>
  <c r="K365" i="51"/>
  <c r="J365" i="51"/>
  <c r="I365" i="51"/>
  <c r="H365" i="51"/>
  <c r="G365" i="51"/>
  <c r="F365" i="51"/>
  <c r="Y364" i="51"/>
  <c r="X364" i="51"/>
  <c r="W364" i="51"/>
  <c r="V364" i="51"/>
  <c r="U364" i="51"/>
  <c r="T364" i="51"/>
  <c r="S364" i="51"/>
  <c r="R364" i="51"/>
  <c r="Q364" i="51"/>
  <c r="P364" i="51"/>
  <c r="O364" i="51"/>
  <c r="N364" i="51"/>
  <c r="M364" i="51"/>
  <c r="L364" i="51"/>
  <c r="K364" i="51"/>
  <c r="J364" i="51"/>
  <c r="I364" i="51"/>
  <c r="H364" i="51"/>
  <c r="G364" i="51"/>
  <c r="F364" i="51"/>
  <c r="Y363" i="51"/>
  <c r="X363" i="51"/>
  <c r="W363" i="51"/>
  <c r="V363" i="51"/>
  <c r="U363" i="51"/>
  <c r="T363" i="51"/>
  <c r="S363" i="51"/>
  <c r="R363" i="51"/>
  <c r="Q363" i="51"/>
  <c r="P363" i="51"/>
  <c r="O363" i="51"/>
  <c r="N363" i="51"/>
  <c r="M363" i="51"/>
  <c r="L363" i="51"/>
  <c r="K363" i="51"/>
  <c r="J363" i="51"/>
  <c r="I363" i="51"/>
  <c r="H363" i="51"/>
  <c r="G363" i="51"/>
  <c r="F363" i="51"/>
  <c r="Z363" i="51" s="1"/>
  <c r="Y362" i="51"/>
  <c r="X362" i="51"/>
  <c r="W362" i="51"/>
  <c r="V362" i="51"/>
  <c r="U362" i="51"/>
  <c r="T362" i="51"/>
  <c r="S362" i="51"/>
  <c r="R362" i="51"/>
  <c r="Q362" i="51"/>
  <c r="P362" i="51"/>
  <c r="O362" i="51"/>
  <c r="N362" i="51"/>
  <c r="M362" i="51"/>
  <c r="L362" i="51"/>
  <c r="K362" i="51"/>
  <c r="J362" i="51"/>
  <c r="I362" i="51"/>
  <c r="H362" i="51"/>
  <c r="G362" i="51"/>
  <c r="F362" i="51"/>
  <c r="Y361" i="51"/>
  <c r="X361" i="51"/>
  <c r="W361" i="51"/>
  <c r="V361" i="51"/>
  <c r="U361" i="51"/>
  <c r="T361" i="51"/>
  <c r="S361" i="51"/>
  <c r="R361" i="51"/>
  <c r="Q361" i="51"/>
  <c r="P361" i="51"/>
  <c r="O361" i="51"/>
  <c r="N361" i="51"/>
  <c r="M361" i="51"/>
  <c r="L361" i="51"/>
  <c r="K361" i="51"/>
  <c r="J361" i="51"/>
  <c r="I361" i="51"/>
  <c r="H361" i="51"/>
  <c r="G361" i="51"/>
  <c r="F361" i="51"/>
  <c r="Y360" i="51"/>
  <c r="X360" i="51"/>
  <c r="W360" i="51"/>
  <c r="V360" i="51"/>
  <c r="U360" i="51"/>
  <c r="T360" i="51"/>
  <c r="S360" i="51"/>
  <c r="R360" i="51"/>
  <c r="Q360" i="51"/>
  <c r="P360" i="51"/>
  <c r="O360" i="51"/>
  <c r="N360" i="51"/>
  <c r="M360" i="51"/>
  <c r="L360" i="51"/>
  <c r="K360" i="51"/>
  <c r="J360" i="51"/>
  <c r="I360" i="51"/>
  <c r="H360" i="51"/>
  <c r="G360" i="51"/>
  <c r="F360" i="51"/>
  <c r="Y359" i="51"/>
  <c r="X359" i="51"/>
  <c r="W359" i="51"/>
  <c r="V359" i="51"/>
  <c r="U359" i="51"/>
  <c r="T359" i="51"/>
  <c r="S359" i="51"/>
  <c r="R359" i="51"/>
  <c r="Q359" i="51"/>
  <c r="P359" i="51"/>
  <c r="O359" i="51"/>
  <c r="N359" i="51"/>
  <c r="M359" i="51"/>
  <c r="L359" i="51"/>
  <c r="K359" i="51"/>
  <c r="J359" i="51"/>
  <c r="I359" i="51"/>
  <c r="H359" i="51"/>
  <c r="G359" i="51"/>
  <c r="F359" i="51"/>
  <c r="Z359" i="51" s="1"/>
  <c r="Y358" i="51"/>
  <c r="X358" i="51"/>
  <c r="W358" i="51"/>
  <c r="V358" i="51"/>
  <c r="U358" i="51"/>
  <c r="T358" i="51"/>
  <c r="S358" i="51"/>
  <c r="R358" i="51"/>
  <c r="Q358" i="51"/>
  <c r="P358" i="51"/>
  <c r="O358" i="51"/>
  <c r="N358" i="51"/>
  <c r="M358" i="51"/>
  <c r="L358" i="51"/>
  <c r="K358" i="51"/>
  <c r="J358" i="51"/>
  <c r="I358" i="51"/>
  <c r="H358" i="51"/>
  <c r="G358" i="51"/>
  <c r="F358" i="51"/>
  <c r="Y357" i="51"/>
  <c r="X357" i="51"/>
  <c r="W357" i="51"/>
  <c r="V357" i="51"/>
  <c r="U357" i="51"/>
  <c r="T357" i="51"/>
  <c r="S357" i="51"/>
  <c r="R357" i="51"/>
  <c r="Q357" i="51"/>
  <c r="P357" i="51"/>
  <c r="O357" i="51"/>
  <c r="N357" i="51"/>
  <c r="M357" i="51"/>
  <c r="L357" i="51"/>
  <c r="K357" i="51"/>
  <c r="J357" i="51"/>
  <c r="I357" i="51"/>
  <c r="H357" i="51"/>
  <c r="G357" i="51"/>
  <c r="F357" i="51"/>
  <c r="Z357" i="51" s="1"/>
  <c r="Y356" i="51"/>
  <c r="X356" i="51"/>
  <c r="W356" i="51"/>
  <c r="V356" i="51"/>
  <c r="U356" i="51"/>
  <c r="T356" i="51"/>
  <c r="S356" i="51"/>
  <c r="R356" i="51"/>
  <c r="Q356" i="51"/>
  <c r="P356" i="51"/>
  <c r="O356" i="51"/>
  <c r="N356" i="51"/>
  <c r="M356" i="51"/>
  <c r="L356" i="51"/>
  <c r="K356" i="51"/>
  <c r="J356" i="51"/>
  <c r="I356" i="51"/>
  <c r="H356" i="51"/>
  <c r="G356" i="51"/>
  <c r="F356" i="51"/>
  <c r="Y355" i="51"/>
  <c r="X355" i="51"/>
  <c r="W355" i="51"/>
  <c r="V355" i="51"/>
  <c r="U355" i="51"/>
  <c r="T355" i="51"/>
  <c r="S355" i="51"/>
  <c r="R355" i="51"/>
  <c r="Q355" i="51"/>
  <c r="P355" i="51"/>
  <c r="O355" i="51"/>
  <c r="N355" i="51"/>
  <c r="M355" i="51"/>
  <c r="L355" i="51"/>
  <c r="K355" i="51"/>
  <c r="J355" i="51"/>
  <c r="I355" i="51"/>
  <c r="H355" i="51"/>
  <c r="G355" i="51"/>
  <c r="F355" i="51"/>
  <c r="Z355" i="51" s="1"/>
  <c r="Y354" i="51"/>
  <c r="X354" i="51"/>
  <c r="W354" i="51"/>
  <c r="V354" i="51"/>
  <c r="U354" i="51"/>
  <c r="T354" i="51"/>
  <c r="S354" i="51"/>
  <c r="R354" i="51"/>
  <c r="Q354" i="51"/>
  <c r="P354" i="51"/>
  <c r="O354" i="51"/>
  <c r="N354" i="51"/>
  <c r="M354" i="51"/>
  <c r="L354" i="51"/>
  <c r="K354" i="51"/>
  <c r="J354" i="51"/>
  <c r="I354" i="51"/>
  <c r="H354" i="51"/>
  <c r="G354" i="51"/>
  <c r="F354" i="51"/>
  <c r="Y353" i="51"/>
  <c r="X353" i="51"/>
  <c r="W353" i="51"/>
  <c r="V353" i="51"/>
  <c r="U353" i="51"/>
  <c r="T353" i="51"/>
  <c r="S353" i="51"/>
  <c r="R353" i="51"/>
  <c r="Q353" i="51"/>
  <c r="P353" i="51"/>
  <c r="O353" i="51"/>
  <c r="N353" i="51"/>
  <c r="M353" i="51"/>
  <c r="L353" i="51"/>
  <c r="K353" i="51"/>
  <c r="J353" i="51"/>
  <c r="I353" i="51"/>
  <c r="H353" i="51"/>
  <c r="G353" i="51"/>
  <c r="F353" i="51"/>
  <c r="Z353" i="51" s="1"/>
  <c r="Y352" i="51"/>
  <c r="X352" i="51"/>
  <c r="W352" i="51"/>
  <c r="V352" i="51"/>
  <c r="U352" i="51"/>
  <c r="T352" i="51"/>
  <c r="S352" i="51"/>
  <c r="R352" i="51"/>
  <c r="Q352" i="51"/>
  <c r="P352" i="51"/>
  <c r="O352" i="51"/>
  <c r="N352" i="51"/>
  <c r="M352" i="51"/>
  <c r="L352" i="51"/>
  <c r="K352" i="51"/>
  <c r="J352" i="51"/>
  <c r="I352" i="51"/>
  <c r="H352" i="51"/>
  <c r="G352" i="51"/>
  <c r="F352" i="51"/>
  <c r="Y351" i="51"/>
  <c r="X351" i="51"/>
  <c r="W351" i="51"/>
  <c r="V351" i="51"/>
  <c r="U351" i="51"/>
  <c r="T351" i="51"/>
  <c r="S351" i="51"/>
  <c r="R351" i="51"/>
  <c r="Q351" i="51"/>
  <c r="P351" i="51"/>
  <c r="O351" i="51"/>
  <c r="N351" i="51"/>
  <c r="M351" i="51"/>
  <c r="L351" i="51"/>
  <c r="K351" i="51"/>
  <c r="J351" i="51"/>
  <c r="I351" i="51"/>
  <c r="H351" i="51"/>
  <c r="G351" i="51"/>
  <c r="F351" i="51"/>
  <c r="Z351" i="51" s="1"/>
  <c r="Y350" i="51"/>
  <c r="X350" i="51"/>
  <c r="W350" i="51"/>
  <c r="V350" i="51"/>
  <c r="U350" i="51"/>
  <c r="T350" i="51"/>
  <c r="S350" i="51"/>
  <c r="R350" i="51"/>
  <c r="Q350" i="51"/>
  <c r="P350" i="51"/>
  <c r="O350" i="51"/>
  <c r="N350" i="51"/>
  <c r="M350" i="51"/>
  <c r="L350" i="51"/>
  <c r="K350" i="51"/>
  <c r="J350" i="51"/>
  <c r="I350" i="51"/>
  <c r="H350" i="51"/>
  <c r="G350" i="51"/>
  <c r="F350" i="51"/>
  <c r="Y349" i="51"/>
  <c r="X349" i="51"/>
  <c r="W349" i="51"/>
  <c r="V349" i="51"/>
  <c r="U349" i="51"/>
  <c r="T349" i="51"/>
  <c r="S349" i="51"/>
  <c r="R349" i="51"/>
  <c r="Q349" i="51"/>
  <c r="P349" i="51"/>
  <c r="O349" i="51"/>
  <c r="N349" i="51"/>
  <c r="M349" i="51"/>
  <c r="L349" i="51"/>
  <c r="K349" i="51"/>
  <c r="J349" i="51"/>
  <c r="I349" i="51"/>
  <c r="H349" i="51"/>
  <c r="G349" i="51"/>
  <c r="F349" i="51"/>
  <c r="Y348" i="51"/>
  <c r="X348" i="51"/>
  <c r="W348" i="51"/>
  <c r="V348" i="51"/>
  <c r="U348" i="51"/>
  <c r="T348" i="51"/>
  <c r="S348" i="51"/>
  <c r="R348" i="51"/>
  <c r="Q348" i="51"/>
  <c r="P348" i="51"/>
  <c r="O348" i="51"/>
  <c r="N348" i="51"/>
  <c r="M348" i="51"/>
  <c r="L348" i="51"/>
  <c r="K348" i="51"/>
  <c r="J348" i="51"/>
  <c r="I348" i="51"/>
  <c r="H348" i="51"/>
  <c r="G348" i="51"/>
  <c r="F348" i="51"/>
  <c r="Y347" i="51"/>
  <c r="X347" i="51"/>
  <c r="W347" i="51"/>
  <c r="V347" i="51"/>
  <c r="U347" i="51"/>
  <c r="T347" i="51"/>
  <c r="S347" i="51"/>
  <c r="R347" i="51"/>
  <c r="Q347" i="51"/>
  <c r="P347" i="51"/>
  <c r="O347" i="51"/>
  <c r="N347" i="51"/>
  <c r="M347" i="51"/>
  <c r="L347" i="51"/>
  <c r="K347" i="51"/>
  <c r="J347" i="51"/>
  <c r="I347" i="51"/>
  <c r="H347" i="51"/>
  <c r="G347" i="51"/>
  <c r="F347" i="51"/>
  <c r="Z347" i="51" s="1"/>
  <c r="Y346" i="51"/>
  <c r="X346" i="51"/>
  <c r="W346" i="51"/>
  <c r="V346" i="51"/>
  <c r="U346" i="51"/>
  <c r="T346" i="51"/>
  <c r="S346" i="51"/>
  <c r="R346" i="51"/>
  <c r="Q346" i="51"/>
  <c r="P346" i="51"/>
  <c r="O346" i="51"/>
  <c r="N346" i="51"/>
  <c r="M346" i="51"/>
  <c r="L346" i="51"/>
  <c r="K346" i="51"/>
  <c r="J346" i="51"/>
  <c r="I346" i="51"/>
  <c r="H346" i="51"/>
  <c r="G346" i="51"/>
  <c r="F346" i="51"/>
  <c r="Y345" i="51"/>
  <c r="X345" i="51"/>
  <c r="W345" i="51"/>
  <c r="V345" i="51"/>
  <c r="U345" i="51"/>
  <c r="T345" i="51"/>
  <c r="S345" i="51"/>
  <c r="R345" i="51"/>
  <c r="Q345" i="51"/>
  <c r="P345" i="51"/>
  <c r="O345" i="51"/>
  <c r="N345" i="51"/>
  <c r="M345" i="51"/>
  <c r="L345" i="51"/>
  <c r="K345" i="51"/>
  <c r="J345" i="51"/>
  <c r="I345" i="51"/>
  <c r="H345" i="51"/>
  <c r="G345" i="51"/>
  <c r="F345" i="51"/>
  <c r="Y344" i="51"/>
  <c r="X344" i="51"/>
  <c r="W344" i="51"/>
  <c r="V344" i="51"/>
  <c r="U344" i="51"/>
  <c r="T344" i="51"/>
  <c r="S344" i="51"/>
  <c r="R344" i="51"/>
  <c r="Q344" i="51"/>
  <c r="P344" i="51"/>
  <c r="O344" i="51"/>
  <c r="N344" i="51"/>
  <c r="M344" i="51"/>
  <c r="L344" i="51"/>
  <c r="K344" i="51"/>
  <c r="J344" i="51"/>
  <c r="I344" i="51"/>
  <c r="H344" i="51"/>
  <c r="G344" i="51"/>
  <c r="F344" i="51"/>
  <c r="Y343" i="51"/>
  <c r="X343" i="51"/>
  <c r="W343" i="51"/>
  <c r="V343" i="51"/>
  <c r="U343" i="51"/>
  <c r="T343" i="51"/>
  <c r="S343" i="51"/>
  <c r="R343" i="51"/>
  <c r="Q343" i="51"/>
  <c r="P343" i="51"/>
  <c r="O343" i="51"/>
  <c r="N343" i="51"/>
  <c r="M343" i="51"/>
  <c r="L343" i="51"/>
  <c r="K343" i="51"/>
  <c r="J343" i="51"/>
  <c r="I343" i="51"/>
  <c r="H343" i="51"/>
  <c r="G343" i="51"/>
  <c r="F343" i="51"/>
  <c r="Z343" i="51" s="1"/>
  <c r="Y342" i="51"/>
  <c r="X342" i="51"/>
  <c r="W342" i="51"/>
  <c r="V342" i="51"/>
  <c r="U342" i="51"/>
  <c r="T342" i="51"/>
  <c r="S342" i="51"/>
  <c r="R342" i="51"/>
  <c r="Q342" i="51"/>
  <c r="P342" i="51"/>
  <c r="O342" i="51"/>
  <c r="N342" i="51"/>
  <c r="M342" i="51"/>
  <c r="L342" i="51"/>
  <c r="K342" i="51"/>
  <c r="J342" i="51"/>
  <c r="I342" i="51"/>
  <c r="H342" i="51"/>
  <c r="G342" i="51"/>
  <c r="F342" i="51"/>
  <c r="Y341" i="51"/>
  <c r="X341" i="51"/>
  <c r="W341" i="51"/>
  <c r="V341" i="51"/>
  <c r="U341" i="51"/>
  <c r="T341" i="51"/>
  <c r="S341" i="51"/>
  <c r="R341" i="51"/>
  <c r="Q341" i="51"/>
  <c r="P341" i="51"/>
  <c r="O341" i="51"/>
  <c r="N341" i="51"/>
  <c r="M341" i="51"/>
  <c r="L341" i="51"/>
  <c r="K341" i="51"/>
  <c r="J341" i="51"/>
  <c r="I341" i="51"/>
  <c r="H341" i="51"/>
  <c r="G341" i="51"/>
  <c r="F341" i="51"/>
  <c r="Z341" i="51" s="1"/>
  <c r="Y340" i="51"/>
  <c r="X340" i="51"/>
  <c r="W340" i="51"/>
  <c r="V340" i="51"/>
  <c r="U340" i="51"/>
  <c r="T340" i="51"/>
  <c r="S340" i="51"/>
  <c r="R340" i="51"/>
  <c r="Q340" i="51"/>
  <c r="P340" i="51"/>
  <c r="O340" i="51"/>
  <c r="N340" i="51"/>
  <c r="M340" i="51"/>
  <c r="L340" i="51"/>
  <c r="K340" i="51"/>
  <c r="J340" i="51"/>
  <c r="I340" i="51"/>
  <c r="H340" i="51"/>
  <c r="G340" i="51"/>
  <c r="F340" i="51"/>
  <c r="Y339" i="51"/>
  <c r="X339" i="51"/>
  <c r="W339" i="51"/>
  <c r="V339" i="51"/>
  <c r="U339" i="51"/>
  <c r="T339" i="51"/>
  <c r="S339" i="51"/>
  <c r="R339" i="51"/>
  <c r="Q339" i="51"/>
  <c r="P339" i="51"/>
  <c r="O339" i="51"/>
  <c r="N339" i="51"/>
  <c r="M339" i="51"/>
  <c r="L339" i="51"/>
  <c r="K339" i="51"/>
  <c r="J339" i="51"/>
  <c r="I339" i="51"/>
  <c r="H339" i="51"/>
  <c r="G339" i="51"/>
  <c r="F339" i="51"/>
  <c r="Z339" i="51" s="1"/>
  <c r="Y338" i="51"/>
  <c r="X338" i="51"/>
  <c r="W338" i="51"/>
  <c r="V338" i="51"/>
  <c r="U338" i="51"/>
  <c r="T338" i="51"/>
  <c r="S338" i="51"/>
  <c r="R338" i="51"/>
  <c r="Q338" i="51"/>
  <c r="P338" i="51"/>
  <c r="O338" i="51"/>
  <c r="N338" i="51"/>
  <c r="M338" i="51"/>
  <c r="L338" i="51"/>
  <c r="K338" i="51"/>
  <c r="J338" i="51"/>
  <c r="I338" i="51"/>
  <c r="H338" i="51"/>
  <c r="G338" i="51"/>
  <c r="F338" i="51"/>
  <c r="Y337" i="51"/>
  <c r="X337" i="51"/>
  <c r="W337" i="51"/>
  <c r="V337" i="51"/>
  <c r="U337" i="51"/>
  <c r="T337" i="51"/>
  <c r="S337" i="51"/>
  <c r="R337" i="51"/>
  <c r="Q337" i="51"/>
  <c r="P337" i="51"/>
  <c r="O337" i="51"/>
  <c r="N337" i="51"/>
  <c r="M337" i="51"/>
  <c r="L337" i="51"/>
  <c r="K337" i="51"/>
  <c r="J337" i="51"/>
  <c r="I337" i="51"/>
  <c r="H337" i="51"/>
  <c r="G337" i="51"/>
  <c r="F337" i="51"/>
  <c r="Z337" i="51" s="1"/>
  <c r="Y336" i="51"/>
  <c r="X336" i="51"/>
  <c r="W336" i="51"/>
  <c r="V336" i="51"/>
  <c r="U336" i="51"/>
  <c r="T336" i="51"/>
  <c r="S336" i="51"/>
  <c r="R336" i="51"/>
  <c r="Q336" i="51"/>
  <c r="P336" i="51"/>
  <c r="O336" i="51"/>
  <c r="N336" i="51"/>
  <c r="M336" i="51"/>
  <c r="L336" i="51"/>
  <c r="K336" i="51"/>
  <c r="J336" i="51"/>
  <c r="I336" i="51"/>
  <c r="H336" i="51"/>
  <c r="G336" i="51"/>
  <c r="F336" i="51"/>
  <c r="Y335" i="51"/>
  <c r="X335" i="51"/>
  <c r="W335" i="51"/>
  <c r="V335" i="51"/>
  <c r="U335" i="51"/>
  <c r="T335" i="51"/>
  <c r="S335" i="51"/>
  <c r="R335" i="51"/>
  <c r="Q335" i="51"/>
  <c r="P335" i="51"/>
  <c r="O335" i="51"/>
  <c r="N335" i="51"/>
  <c r="M335" i="51"/>
  <c r="L335" i="51"/>
  <c r="K335" i="51"/>
  <c r="J335" i="51"/>
  <c r="I335" i="51"/>
  <c r="H335" i="51"/>
  <c r="G335" i="51"/>
  <c r="F335" i="51"/>
  <c r="Z335" i="51" s="1"/>
  <c r="Y334" i="51"/>
  <c r="X334" i="51"/>
  <c r="W334" i="51"/>
  <c r="V334" i="51"/>
  <c r="U334" i="51"/>
  <c r="T334" i="51"/>
  <c r="S334" i="51"/>
  <c r="R334" i="51"/>
  <c r="Q334" i="51"/>
  <c r="P334" i="51"/>
  <c r="O334" i="51"/>
  <c r="N334" i="51"/>
  <c r="M334" i="51"/>
  <c r="L334" i="51"/>
  <c r="K334" i="51"/>
  <c r="J334" i="51"/>
  <c r="I334" i="51"/>
  <c r="H334" i="51"/>
  <c r="G334" i="51"/>
  <c r="F334" i="51"/>
  <c r="Y333" i="51"/>
  <c r="X333" i="51"/>
  <c r="W333" i="51"/>
  <c r="V333" i="51"/>
  <c r="U333" i="51"/>
  <c r="T333" i="51"/>
  <c r="S333" i="51"/>
  <c r="R333" i="51"/>
  <c r="Q333" i="51"/>
  <c r="P333" i="51"/>
  <c r="O333" i="51"/>
  <c r="N333" i="51"/>
  <c r="M333" i="51"/>
  <c r="L333" i="51"/>
  <c r="K333" i="51"/>
  <c r="J333" i="51"/>
  <c r="I333" i="51"/>
  <c r="H333" i="51"/>
  <c r="G333" i="51"/>
  <c r="F333" i="51"/>
  <c r="Y332" i="51"/>
  <c r="X332" i="51"/>
  <c r="W332" i="51"/>
  <c r="V332" i="51"/>
  <c r="U332" i="51"/>
  <c r="T332" i="51"/>
  <c r="S332" i="51"/>
  <c r="R332" i="51"/>
  <c r="Q332" i="51"/>
  <c r="P332" i="51"/>
  <c r="O332" i="51"/>
  <c r="N332" i="51"/>
  <c r="M332" i="51"/>
  <c r="L332" i="51"/>
  <c r="K332" i="51"/>
  <c r="J332" i="51"/>
  <c r="I332" i="51"/>
  <c r="H332" i="51"/>
  <c r="G332" i="51"/>
  <c r="F332" i="51"/>
  <c r="Y331" i="51"/>
  <c r="X331" i="51"/>
  <c r="W331" i="51"/>
  <c r="V331" i="51"/>
  <c r="U331" i="51"/>
  <c r="T331" i="51"/>
  <c r="S331" i="51"/>
  <c r="R331" i="51"/>
  <c r="Q331" i="51"/>
  <c r="P331" i="51"/>
  <c r="O331" i="51"/>
  <c r="N331" i="51"/>
  <c r="M331" i="51"/>
  <c r="L331" i="51"/>
  <c r="K331" i="51"/>
  <c r="J331" i="51"/>
  <c r="I331" i="51"/>
  <c r="H331" i="51"/>
  <c r="G331" i="51"/>
  <c r="F331" i="51"/>
  <c r="Z331" i="51" s="1"/>
  <c r="Y330" i="51"/>
  <c r="X330" i="51"/>
  <c r="W330" i="51"/>
  <c r="V330" i="51"/>
  <c r="U330" i="51"/>
  <c r="T330" i="51"/>
  <c r="S330" i="51"/>
  <c r="R330" i="51"/>
  <c r="Q330" i="51"/>
  <c r="P330" i="51"/>
  <c r="O330" i="51"/>
  <c r="N330" i="51"/>
  <c r="M330" i="51"/>
  <c r="L330" i="51"/>
  <c r="K330" i="51"/>
  <c r="J330" i="51"/>
  <c r="I330" i="51"/>
  <c r="H330" i="51"/>
  <c r="G330" i="51"/>
  <c r="F330" i="51"/>
  <c r="Y329" i="51"/>
  <c r="X329" i="51"/>
  <c r="W329" i="51"/>
  <c r="V329" i="51"/>
  <c r="U329" i="51"/>
  <c r="T329" i="51"/>
  <c r="S329" i="51"/>
  <c r="R329" i="51"/>
  <c r="Q329" i="51"/>
  <c r="P329" i="51"/>
  <c r="O329" i="51"/>
  <c r="N329" i="51"/>
  <c r="M329" i="51"/>
  <c r="L329" i="51"/>
  <c r="K329" i="51"/>
  <c r="J329" i="51"/>
  <c r="I329" i="51"/>
  <c r="H329" i="51"/>
  <c r="G329" i="51"/>
  <c r="F329" i="51"/>
  <c r="Y328" i="51"/>
  <c r="X328" i="51"/>
  <c r="W328" i="51"/>
  <c r="V328" i="51"/>
  <c r="U328" i="51"/>
  <c r="T328" i="51"/>
  <c r="S328" i="51"/>
  <c r="R328" i="51"/>
  <c r="Q328" i="51"/>
  <c r="P328" i="51"/>
  <c r="O328" i="51"/>
  <c r="N328" i="51"/>
  <c r="M328" i="51"/>
  <c r="L328" i="51"/>
  <c r="K328" i="51"/>
  <c r="J328" i="51"/>
  <c r="I328" i="51"/>
  <c r="H328" i="51"/>
  <c r="G328" i="51"/>
  <c r="F328" i="51"/>
  <c r="Y327" i="51"/>
  <c r="X327" i="51"/>
  <c r="W327" i="51"/>
  <c r="V327" i="51"/>
  <c r="U327" i="51"/>
  <c r="T327" i="51"/>
  <c r="S327" i="51"/>
  <c r="R327" i="51"/>
  <c r="Q327" i="51"/>
  <c r="P327" i="51"/>
  <c r="O327" i="51"/>
  <c r="N327" i="51"/>
  <c r="M327" i="51"/>
  <c r="L327" i="51"/>
  <c r="K327" i="51"/>
  <c r="J327" i="51"/>
  <c r="I327" i="51"/>
  <c r="H327" i="51"/>
  <c r="G327" i="51"/>
  <c r="F327" i="51"/>
  <c r="Z327" i="51" s="1"/>
  <c r="Y326" i="51"/>
  <c r="X326" i="51"/>
  <c r="W326" i="51"/>
  <c r="V326" i="51"/>
  <c r="U326" i="51"/>
  <c r="T326" i="51"/>
  <c r="S326" i="51"/>
  <c r="R326" i="51"/>
  <c r="Q326" i="51"/>
  <c r="P326" i="51"/>
  <c r="O326" i="51"/>
  <c r="N326" i="51"/>
  <c r="M326" i="51"/>
  <c r="L326" i="51"/>
  <c r="K326" i="51"/>
  <c r="J326" i="51"/>
  <c r="I326" i="51"/>
  <c r="H326" i="51"/>
  <c r="G326" i="51"/>
  <c r="F326" i="51"/>
  <c r="Y325" i="51"/>
  <c r="X325" i="51"/>
  <c r="W325" i="51"/>
  <c r="V325" i="51"/>
  <c r="U325" i="51"/>
  <c r="T325" i="51"/>
  <c r="S325" i="51"/>
  <c r="R325" i="51"/>
  <c r="Q325" i="51"/>
  <c r="P325" i="51"/>
  <c r="O325" i="51"/>
  <c r="N325" i="51"/>
  <c r="M325" i="51"/>
  <c r="L325" i="51"/>
  <c r="K325" i="51"/>
  <c r="J325" i="51"/>
  <c r="I325" i="51"/>
  <c r="H325" i="51"/>
  <c r="G325" i="51"/>
  <c r="F325" i="51"/>
  <c r="Z325" i="51" s="1"/>
  <c r="Y324" i="51"/>
  <c r="X324" i="51"/>
  <c r="W324" i="51"/>
  <c r="V324" i="51"/>
  <c r="U324" i="51"/>
  <c r="T324" i="51"/>
  <c r="S324" i="51"/>
  <c r="R324" i="51"/>
  <c r="Q324" i="51"/>
  <c r="P324" i="51"/>
  <c r="O324" i="51"/>
  <c r="N324" i="51"/>
  <c r="M324" i="51"/>
  <c r="L324" i="51"/>
  <c r="K324" i="51"/>
  <c r="J324" i="51"/>
  <c r="I324" i="51"/>
  <c r="H324" i="51"/>
  <c r="G324" i="51"/>
  <c r="F324" i="51"/>
  <c r="Y323" i="51"/>
  <c r="X323" i="51"/>
  <c r="W323" i="51"/>
  <c r="V323" i="51"/>
  <c r="U323" i="51"/>
  <c r="T323" i="51"/>
  <c r="S323" i="51"/>
  <c r="R323" i="51"/>
  <c r="Q323" i="51"/>
  <c r="P323" i="51"/>
  <c r="O323" i="51"/>
  <c r="N323" i="51"/>
  <c r="M323" i="51"/>
  <c r="L323" i="51"/>
  <c r="K323" i="51"/>
  <c r="J323" i="51"/>
  <c r="I323" i="51"/>
  <c r="H323" i="51"/>
  <c r="G323" i="51"/>
  <c r="F323" i="51"/>
  <c r="Z323" i="51" s="1"/>
  <c r="Y322" i="51"/>
  <c r="X322" i="51"/>
  <c r="W322" i="51"/>
  <c r="V322" i="51"/>
  <c r="U322" i="51"/>
  <c r="T322" i="51"/>
  <c r="S322" i="51"/>
  <c r="R322" i="51"/>
  <c r="Q322" i="51"/>
  <c r="P322" i="51"/>
  <c r="O322" i="51"/>
  <c r="N322" i="51"/>
  <c r="M322" i="51"/>
  <c r="L322" i="51"/>
  <c r="K322" i="51"/>
  <c r="J322" i="51"/>
  <c r="I322" i="51"/>
  <c r="H322" i="51"/>
  <c r="G322" i="51"/>
  <c r="F322" i="51"/>
  <c r="Y321" i="51"/>
  <c r="X321" i="51"/>
  <c r="W321" i="51"/>
  <c r="V321" i="51"/>
  <c r="U321" i="51"/>
  <c r="T321" i="51"/>
  <c r="S321" i="51"/>
  <c r="R321" i="51"/>
  <c r="Q321" i="51"/>
  <c r="P321" i="51"/>
  <c r="O321" i="51"/>
  <c r="N321" i="51"/>
  <c r="M321" i="51"/>
  <c r="L321" i="51"/>
  <c r="K321" i="51"/>
  <c r="J321" i="51"/>
  <c r="I321" i="51"/>
  <c r="H321" i="51"/>
  <c r="G321" i="51"/>
  <c r="F321" i="51"/>
  <c r="Z321" i="51" s="1"/>
  <c r="Y320" i="51"/>
  <c r="X320" i="51"/>
  <c r="W320" i="51"/>
  <c r="V320" i="51"/>
  <c r="U320" i="51"/>
  <c r="T320" i="51"/>
  <c r="S320" i="51"/>
  <c r="R320" i="51"/>
  <c r="Q320" i="51"/>
  <c r="P320" i="51"/>
  <c r="O320" i="51"/>
  <c r="N320" i="51"/>
  <c r="M320" i="51"/>
  <c r="L320" i="51"/>
  <c r="K320" i="51"/>
  <c r="J320" i="51"/>
  <c r="I320" i="51"/>
  <c r="H320" i="51"/>
  <c r="G320" i="51"/>
  <c r="F320" i="51"/>
  <c r="Y319" i="51"/>
  <c r="X319" i="51"/>
  <c r="W319" i="51"/>
  <c r="V319" i="51"/>
  <c r="U319" i="51"/>
  <c r="T319" i="51"/>
  <c r="S319" i="51"/>
  <c r="R319" i="51"/>
  <c r="Q319" i="51"/>
  <c r="P319" i="51"/>
  <c r="O319" i="51"/>
  <c r="N319" i="51"/>
  <c r="M319" i="51"/>
  <c r="L319" i="51"/>
  <c r="K319" i="51"/>
  <c r="J319" i="51"/>
  <c r="I319" i="51"/>
  <c r="H319" i="51"/>
  <c r="G319" i="51"/>
  <c r="F319" i="51"/>
  <c r="Z319" i="51" s="1"/>
  <c r="Y318" i="51"/>
  <c r="X318" i="51"/>
  <c r="W318" i="51"/>
  <c r="V318" i="51"/>
  <c r="U318" i="51"/>
  <c r="T318" i="51"/>
  <c r="S318" i="51"/>
  <c r="R318" i="51"/>
  <c r="Q318" i="51"/>
  <c r="P318" i="51"/>
  <c r="O318" i="51"/>
  <c r="N318" i="51"/>
  <c r="M318" i="51"/>
  <c r="L318" i="51"/>
  <c r="K318" i="51"/>
  <c r="J318" i="51"/>
  <c r="I318" i="51"/>
  <c r="H318" i="51"/>
  <c r="G318" i="51"/>
  <c r="F318" i="51"/>
  <c r="Y317" i="51"/>
  <c r="X317" i="51"/>
  <c r="W317" i="51"/>
  <c r="V317" i="51"/>
  <c r="U317" i="51"/>
  <c r="T317" i="51"/>
  <c r="S317" i="51"/>
  <c r="R317" i="51"/>
  <c r="Q317" i="51"/>
  <c r="P317" i="51"/>
  <c r="O317" i="51"/>
  <c r="N317" i="51"/>
  <c r="M317" i="51"/>
  <c r="L317" i="51"/>
  <c r="K317" i="51"/>
  <c r="J317" i="51"/>
  <c r="I317" i="51"/>
  <c r="H317" i="51"/>
  <c r="G317" i="51"/>
  <c r="F317" i="51"/>
  <c r="Y316" i="51"/>
  <c r="X316" i="51"/>
  <c r="W316" i="51"/>
  <c r="V316" i="51"/>
  <c r="U316" i="51"/>
  <c r="T316" i="51"/>
  <c r="S316" i="51"/>
  <c r="R316" i="51"/>
  <c r="Q316" i="51"/>
  <c r="P316" i="51"/>
  <c r="O316" i="51"/>
  <c r="N316" i="51"/>
  <c r="M316" i="51"/>
  <c r="L316" i="51"/>
  <c r="K316" i="51"/>
  <c r="J316" i="51"/>
  <c r="I316" i="51"/>
  <c r="H316" i="51"/>
  <c r="G316" i="51"/>
  <c r="F316" i="51"/>
  <c r="Y315" i="51"/>
  <c r="X315" i="51"/>
  <c r="W315" i="51"/>
  <c r="V315" i="51"/>
  <c r="U315" i="51"/>
  <c r="T315" i="51"/>
  <c r="S315" i="51"/>
  <c r="R315" i="51"/>
  <c r="Q315" i="51"/>
  <c r="P315" i="51"/>
  <c r="O315" i="51"/>
  <c r="N315" i="51"/>
  <c r="M315" i="51"/>
  <c r="L315" i="51"/>
  <c r="K315" i="51"/>
  <c r="J315" i="51"/>
  <c r="I315" i="51"/>
  <c r="H315" i="51"/>
  <c r="G315" i="51"/>
  <c r="F315" i="51"/>
  <c r="Z315" i="51" s="1"/>
  <c r="Y314" i="51"/>
  <c r="X314" i="51"/>
  <c r="W314" i="51"/>
  <c r="V314" i="51"/>
  <c r="U314" i="51"/>
  <c r="T314" i="51"/>
  <c r="S314" i="51"/>
  <c r="R314" i="51"/>
  <c r="Q314" i="51"/>
  <c r="P314" i="51"/>
  <c r="O314" i="51"/>
  <c r="N314" i="51"/>
  <c r="M314" i="51"/>
  <c r="L314" i="51"/>
  <c r="K314" i="51"/>
  <c r="J314" i="51"/>
  <c r="I314" i="51"/>
  <c r="H314" i="51"/>
  <c r="G314" i="51"/>
  <c r="F314" i="51"/>
  <c r="Y313" i="51"/>
  <c r="X313" i="51"/>
  <c r="W313" i="51"/>
  <c r="V313" i="51"/>
  <c r="U313" i="51"/>
  <c r="T313" i="51"/>
  <c r="S313" i="51"/>
  <c r="R313" i="51"/>
  <c r="Q313" i="51"/>
  <c r="P313" i="51"/>
  <c r="O313" i="51"/>
  <c r="N313" i="51"/>
  <c r="M313" i="51"/>
  <c r="L313" i="51"/>
  <c r="K313" i="51"/>
  <c r="J313" i="51"/>
  <c r="I313" i="51"/>
  <c r="H313" i="51"/>
  <c r="G313" i="51"/>
  <c r="F313" i="51"/>
  <c r="Y312" i="51"/>
  <c r="X312" i="51"/>
  <c r="W312" i="51"/>
  <c r="V312" i="51"/>
  <c r="U312" i="51"/>
  <c r="T312" i="51"/>
  <c r="S312" i="51"/>
  <c r="R312" i="51"/>
  <c r="Q312" i="51"/>
  <c r="P312" i="51"/>
  <c r="O312" i="51"/>
  <c r="N312" i="51"/>
  <c r="M312" i="51"/>
  <c r="L312" i="51"/>
  <c r="K312" i="51"/>
  <c r="J312" i="51"/>
  <c r="I312" i="51"/>
  <c r="H312" i="51"/>
  <c r="G312" i="51"/>
  <c r="F312" i="51"/>
  <c r="Y311" i="51"/>
  <c r="X311" i="51"/>
  <c r="W311" i="51"/>
  <c r="V311" i="51"/>
  <c r="U311" i="51"/>
  <c r="T311" i="51"/>
  <c r="S311" i="51"/>
  <c r="R311" i="51"/>
  <c r="Q311" i="51"/>
  <c r="P311" i="51"/>
  <c r="O311" i="51"/>
  <c r="N311" i="51"/>
  <c r="M311" i="51"/>
  <c r="L311" i="51"/>
  <c r="K311" i="51"/>
  <c r="J311" i="51"/>
  <c r="I311" i="51"/>
  <c r="H311" i="51"/>
  <c r="G311" i="51"/>
  <c r="F311" i="51"/>
  <c r="Z311" i="51" s="1"/>
  <c r="Y310" i="51"/>
  <c r="X310" i="51"/>
  <c r="W310" i="51"/>
  <c r="V310" i="51"/>
  <c r="U310" i="51"/>
  <c r="T310" i="51"/>
  <c r="S310" i="51"/>
  <c r="R310" i="51"/>
  <c r="Q310" i="51"/>
  <c r="P310" i="51"/>
  <c r="O310" i="51"/>
  <c r="N310" i="51"/>
  <c r="M310" i="51"/>
  <c r="L310" i="51"/>
  <c r="K310" i="51"/>
  <c r="J310" i="51"/>
  <c r="I310" i="51"/>
  <c r="H310" i="51"/>
  <c r="G310" i="51"/>
  <c r="F310" i="51"/>
  <c r="Y309" i="51"/>
  <c r="X309" i="51"/>
  <c r="W309" i="51"/>
  <c r="V309" i="51"/>
  <c r="U309" i="51"/>
  <c r="T309" i="51"/>
  <c r="S309" i="51"/>
  <c r="R309" i="51"/>
  <c r="Q309" i="51"/>
  <c r="P309" i="51"/>
  <c r="O309" i="51"/>
  <c r="N309" i="51"/>
  <c r="M309" i="51"/>
  <c r="L309" i="51"/>
  <c r="K309" i="51"/>
  <c r="J309" i="51"/>
  <c r="I309" i="51"/>
  <c r="H309" i="51"/>
  <c r="G309" i="51"/>
  <c r="F309" i="51"/>
  <c r="Z309" i="51" s="1"/>
  <c r="Y308" i="51"/>
  <c r="X308" i="51"/>
  <c r="W308" i="51"/>
  <c r="V308" i="51"/>
  <c r="U308" i="51"/>
  <c r="T308" i="51"/>
  <c r="S308" i="51"/>
  <c r="R308" i="51"/>
  <c r="Q308" i="51"/>
  <c r="P308" i="51"/>
  <c r="O308" i="51"/>
  <c r="N308" i="51"/>
  <c r="M308" i="51"/>
  <c r="L308" i="51"/>
  <c r="K308" i="51"/>
  <c r="J308" i="51"/>
  <c r="I308" i="51"/>
  <c r="H308" i="51"/>
  <c r="G308" i="51"/>
  <c r="F308" i="51"/>
  <c r="Y307" i="51"/>
  <c r="X307" i="51"/>
  <c r="W307" i="51"/>
  <c r="V307" i="51"/>
  <c r="U307" i="51"/>
  <c r="T307" i="51"/>
  <c r="S307" i="51"/>
  <c r="R307" i="51"/>
  <c r="Q307" i="51"/>
  <c r="P307" i="51"/>
  <c r="O307" i="51"/>
  <c r="N307" i="51"/>
  <c r="M307" i="51"/>
  <c r="L307" i="51"/>
  <c r="K307" i="51"/>
  <c r="J307" i="51"/>
  <c r="I307" i="51"/>
  <c r="H307" i="51"/>
  <c r="G307" i="51"/>
  <c r="F307" i="51"/>
  <c r="Z307" i="51" s="1"/>
  <c r="Y306" i="51"/>
  <c r="X306" i="51"/>
  <c r="W306" i="51"/>
  <c r="V306" i="51"/>
  <c r="U306" i="51"/>
  <c r="T306" i="51"/>
  <c r="S306" i="51"/>
  <c r="R306" i="51"/>
  <c r="Q306" i="51"/>
  <c r="P306" i="51"/>
  <c r="O306" i="51"/>
  <c r="N306" i="51"/>
  <c r="M306" i="51"/>
  <c r="L306" i="51"/>
  <c r="K306" i="51"/>
  <c r="J306" i="51"/>
  <c r="I306" i="51"/>
  <c r="H306" i="51"/>
  <c r="G306" i="51"/>
  <c r="F306" i="51"/>
  <c r="Y305" i="51"/>
  <c r="X305" i="51"/>
  <c r="W305" i="51"/>
  <c r="V305" i="51"/>
  <c r="U305" i="51"/>
  <c r="T305" i="51"/>
  <c r="S305" i="51"/>
  <c r="R305" i="51"/>
  <c r="Q305" i="51"/>
  <c r="P305" i="51"/>
  <c r="O305" i="51"/>
  <c r="N305" i="51"/>
  <c r="M305" i="51"/>
  <c r="L305" i="51"/>
  <c r="K305" i="51"/>
  <c r="J305" i="51"/>
  <c r="I305" i="51"/>
  <c r="H305" i="51"/>
  <c r="G305" i="51"/>
  <c r="F305" i="51"/>
  <c r="Z305" i="51" s="1"/>
  <c r="Y304" i="51"/>
  <c r="X304" i="51"/>
  <c r="W304" i="51"/>
  <c r="V304" i="51"/>
  <c r="U304" i="51"/>
  <c r="T304" i="51"/>
  <c r="S304" i="51"/>
  <c r="R304" i="51"/>
  <c r="Q304" i="51"/>
  <c r="P304" i="51"/>
  <c r="O304" i="51"/>
  <c r="N304" i="51"/>
  <c r="M304" i="51"/>
  <c r="L304" i="51"/>
  <c r="K304" i="51"/>
  <c r="J304" i="51"/>
  <c r="I304" i="51"/>
  <c r="H304" i="51"/>
  <c r="G304" i="51"/>
  <c r="F304" i="51"/>
  <c r="Y303" i="51"/>
  <c r="X303" i="51"/>
  <c r="W303" i="51"/>
  <c r="V303" i="51"/>
  <c r="U303" i="51"/>
  <c r="T303" i="51"/>
  <c r="S303" i="51"/>
  <c r="R303" i="51"/>
  <c r="Q303" i="51"/>
  <c r="P303" i="51"/>
  <c r="O303" i="51"/>
  <c r="N303" i="51"/>
  <c r="M303" i="51"/>
  <c r="L303" i="51"/>
  <c r="K303" i="51"/>
  <c r="J303" i="51"/>
  <c r="I303" i="51"/>
  <c r="H303" i="51"/>
  <c r="G303" i="51"/>
  <c r="F303" i="51"/>
  <c r="Z303" i="51" s="1"/>
  <c r="Y302" i="51"/>
  <c r="X302" i="51"/>
  <c r="W302" i="51"/>
  <c r="V302" i="51"/>
  <c r="U302" i="51"/>
  <c r="T302" i="51"/>
  <c r="S302" i="51"/>
  <c r="R302" i="51"/>
  <c r="Q302" i="51"/>
  <c r="P302" i="51"/>
  <c r="O302" i="51"/>
  <c r="N302" i="51"/>
  <c r="M302" i="51"/>
  <c r="L302" i="51"/>
  <c r="K302" i="51"/>
  <c r="J302" i="51"/>
  <c r="I302" i="51"/>
  <c r="H302" i="51"/>
  <c r="G302" i="51"/>
  <c r="F302" i="51"/>
  <c r="Y301" i="51"/>
  <c r="X301" i="51"/>
  <c r="W301" i="51"/>
  <c r="V301" i="51"/>
  <c r="U301" i="51"/>
  <c r="T301" i="51"/>
  <c r="S301" i="51"/>
  <c r="R301" i="51"/>
  <c r="Q301" i="51"/>
  <c r="P301" i="51"/>
  <c r="O301" i="51"/>
  <c r="N301" i="51"/>
  <c r="M301" i="51"/>
  <c r="L301" i="51"/>
  <c r="K301" i="51"/>
  <c r="J301" i="51"/>
  <c r="I301" i="51"/>
  <c r="H301" i="51"/>
  <c r="G301" i="51"/>
  <c r="F301" i="51"/>
  <c r="Y300" i="51"/>
  <c r="X300" i="51"/>
  <c r="W300" i="51"/>
  <c r="V300" i="51"/>
  <c r="U300" i="51"/>
  <c r="T300" i="51"/>
  <c r="S300" i="51"/>
  <c r="R300" i="51"/>
  <c r="Q300" i="51"/>
  <c r="P300" i="51"/>
  <c r="O300" i="51"/>
  <c r="N300" i="51"/>
  <c r="M300" i="51"/>
  <c r="L300" i="51"/>
  <c r="K300" i="51"/>
  <c r="J300" i="51"/>
  <c r="I300" i="51"/>
  <c r="H300" i="51"/>
  <c r="G300" i="51"/>
  <c r="F300" i="51"/>
  <c r="Y299" i="51"/>
  <c r="X299" i="51"/>
  <c r="W299" i="51"/>
  <c r="V299" i="51"/>
  <c r="U299" i="51"/>
  <c r="T299" i="51"/>
  <c r="S299" i="51"/>
  <c r="R299" i="51"/>
  <c r="Q299" i="51"/>
  <c r="P299" i="51"/>
  <c r="O299" i="51"/>
  <c r="N299" i="51"/>
  <c r="M299" i="51"/>
  <c r="L299" i="51"/>
  <c r="K299" i="51"/>
  <c r="J299" i="51"/>
  <c r="I299" i="51"/>
  <c r="H299" i="51"/>
  <c r="G299" i="51"/>
  <c r="F299" i="51"/>
  <c r="Z299" i="51" s="1"/>
  <c r="Y298" i="51"/>
  <c r="X298" i="51"/>
  <c r="W298" i="51"/>
  <c r="V298" i="51"/>
  <c r="U298" i="51"/>
  <c r="T298" i="51"/>
  <c r="S298" i="51"/>
  <c r="R298" i="51"/>
  <c r="Q298" i="51"/>
  <c r="P298" i="51"/>
  <c r="O298" i="51"/>
  <c r="N298" i="51"/>
  <c r="M298" i="51"/>
  <c r="L298" i="51"/>
  <c r="K298" i="51"/>
  <c r="J298" i="51"/>
  <c r="I298" i="51"/>
  <c r="H298" i="51"/>
  <c r="G298" i="51"/>
  <c r="F298" i="51"/>
  <c r="Y297" i="51"/>
  <c r="X297" i="51"/>
  <c r="W297" i="51"/>
  <c r="V297" i="51"/>
  <c r="U297" i="51"/>
  <c r="T297" i="51"/>
  <c r="S297" i="51"/>
  <c r="R297" i="51"/>
  <c r="Q297" i="51"/>
  <c r="P297" i="51"/>
  <c r="O297" i="51"/>
  <c r="N297" i="51"/>
  <c r="M297" i="51"/>
  <c r="L297" i="51"/>
  <c r="K297" i="51"/>
  <c r="J297" i="51"/>
  <c r="I297" i="51"/>
  <c r="H297" i="51"/>
  <c r="G297" i="51"/>
  <c r="F297" i="51"/>
  <c r="Y296" i="51"/>
  <c r="X296" i="51"/>
  <c r="W296" i="51"/>
  <c r="V296" i="51"/>
  <c r="U296" i="51"/>
  <c r="T296" i="51"/>
  <c r="S296" i="51"/>
  <c r="R296" i="51"/>
  <c r="Q296" i="51"/>
  <c r="P296" i="51"/>
  <c r="O296" i="51"/>
  <c r="N296" i="51"/>
  <c r="M296" i="51"/>
  <c r="L296" i="51"/>
  <c r="K296" i="51"/>
  <c r="J296" i="51"/>
  <c r="I296" i="51"/>
  <c r="H296" i="51"/>
  <c r="G296" i="51"/>
  <c r="F296" i="51"/>
  <c r="Y295" i="51"/>
  <c r="X295" i="51"/>
  <c r="W295" i="51"/>
  <c r="V295" i="51"/>
  <c r="U295" i="51"/>
  <c r="T295" i="51"/>
  <c r="S295" i="51"/>
  <c r="R295" i="51"/>
  <c r="Q295" i="51"/>
  <c r="P295" i="51"/>
  <c r="O295" i="51"/>
  <c r="N295" i="51"/>
  <c r="M295" i="51"/>
  <c r="L295" i="51"/>
  <c r="K295" i="51"/>
  <c r="J295" i="51"/>
  <c r="I295" i="51"/>
  <c r="H295" i="51"/>
  <c r="G295" i="51"/>
  <c r="F295" i="51"/>
  <c r="Z295" i="51" s="1"/>
  <c r="Y294" i="51"/>
  <c r="X294" i="51"/>
  <c r="W294" i="51"/>
  <c r="V294" i="51"/>
  <c r="U294" i="51"/>
  <c r="T294" i="51"/>
  <c r="S294" i="51"/>
  <c r="R294" i="51"/>
  <c r="Q294" i="51"/>
  <c r="P294" i="51"/>
  <c r="O294" i="51"/>
  <c r="N294" i="51"/>
  <c r="M294" i="51"/>
  <c r="L294" i="51"/>
  <c r="K294" i="51"/>
  <c r="J294" i="51"/>
  <c r="I294" i="51"/>
  <c r="H294" i="51"/>
  <c r="G294" i="51"/>
  <c r="F294" i="51"/>
  <c r="Y293" i="51"/>
  <c r="X293" i="51"/>
  <c r="W293" i="51"/>
  <c r="V293" i="51"/>
  <c r="U293" i="51"/>
  <c r="T293" i="51"/>
  <c r="S293" i="51"/>
  <c r="R293" i="51"/>
  <c r="Q293" i="51"/>
  <c r="P293" i="51"/>
  <c r="O293" i="51"/>
  <c r="N293" i="51"/>
  <c r="M293" i="51"/>
  <c r="L293" i="51"/>
  <c r="K293" i="51"/>
  <c r="J293" i="51"/>
  <c r="I293" i="51"/>
  <c r="H293" i="51"/>
  <c r="G293" i="51"/>
  <c r="F293" i="51"/>
  <c r="Z293" i="51" s="1"/>
  <c r="Y292" i="51"/>
  <c r="X292" i="51"/>
  <c r="W292" i="51"/>
  <c r="V292" i="51"/>
  <c r="U292" i="51"/>
  <c r="T292" i="51"/>
  <c r="S292" i="51"/>
  <c r="R292" i="51"/>
  <c r="Q292" i="51"/>
  <c r="P292" i="51"/>
  <c r="O292" i="51"/>
  <c r="N292" i="51"/>
  <c r="M292" i="51"/>
  <c r="L292" i="51"/>
  <c r="K292" i="51"/>
  <c r="J292" i="51"/>
  <c r="I292" i="51"/>
  <c r="H292" i="51"/>
  <c r="G292" i="51"/>
  <c r="F292" i="51"/>
  <c r="Y291" i="51"/>
  <c r="X291" i="51"/>
  <c r="W291" i="51"/>
  <c r="V291" i="51"/>
  <c r="U291" i="51"/>
  <c r="T291" i="51"/>
  <c r="S291" i="51"/>
  <c r="R291" i="51"/>
  <c r="Q291" i="51"/>
  <c r="P291" i="51"/>
  <c r="O291" i="51"/>
  <c r="N291" i="51"/>
  <c r="M291" i="51"/>
  <c r="L291" i="51"/>
  <c r="K291" i="51"/>
  <c r="J291" i="51"/>
  <c r="I291" i="51"/>
  <c r="H291" i="51"/>
  <c r="G291" i="51"/>
  <c r="F291" i="51"/>
  <c r="Z291" i="51" s="1"/>
  <c r="Y290" i="51"/>
  <c r="X290" i="51"/>
  <c r="W290" i="51"/>
  <c r="V290" i="51"/>
  <c r="U290" i="51"/>
  <c r="T290" i="51"/>
  <c r="S290" i="51"/>
  <c r="R290" i="51"/>
  <c r="Q290" i="51"/>
  <c r="P290" i="51"/>
  <c r="O290" i="51"/>
  <c r="N290" i="51"/>
  <c r="M290" i="51"/>
  <c r="L290" i="51"/>
  <c r="K290" i="51"/>
  <c r="J290" i="51"/>
  <c r="I290" i="51"/>
  <c r="H290" i="51"/>
  <c r="G290" i="51"/>
  <c r="F290" i="51"/>
  <c r="Y289" i="51"/>
  <c r="X289" i="51"/>
  <c r="W289" i="51"/>
  <c r="V289" i="51"/>
  <c r="U289" i="51"/>
  <c r="T289" i="51"/>
  <c r="S289" i="51"/>
  <c r="R289" i="51"/>
  <c r="Q289" i="51"/>
  <c r="P289" i="51"/>
  <c r="O289" i="51"/>
  <c r="N289" i="51"/>
  <c r="M289" i="51"/>
  <c r="L289" i="51"/>
  <c r="K289" i="51"/>
  <c r="J289" i="51"/>
  <c r="I289" i="51"/>
  <c r="H289" i="51"/>
  <c r="G289" i="51"/>
  <c r="F289" i="51"/>
  <c r="Z289" i="51" s="1"/>
  <c r="Y288" i="51"/>
  <c r="X288" i="51"/>
  <c r="W288" i="51"/>
  <c r="V288" i="51"/>
  <c r="U288" i="51"/>
  <c r="T288" i="51"/>
  <c r="S288" i="51"/>
  <c r="R288" i="51"/>
  <c r="Q288" i="51"/>
  <c r="P288" i="51"/>
  <c r="O288" i="51"/>
  <c r="N288" i="51"/>
  <c r="M288" i="51"/>
  <c r="L288" i="51"/>
  <c r="K288" i="51"/>
  <c r="J288" i="51"/>
  <c r="I288" i="51"/>
  <c r="H288" i="51"/>
  <c r="G288" i="51"/>
  <c r="F288" i="51"/>
  <c r="Y287" i="51"/>
  <c r="X287" i="51"/>
  <c r="W287" i="51"/>
  <c r="V287" i="51"/>
  <c r="U287" i="51"/>
  <c r="T287" i="51"/>
  <c r="S287" i="51"/>
  <c r="R287" i="51"/>
  <c r="Q287" i="51"/>
  <c r="P287" i="51"/>
  <c r="O287" i="51"/>
  <c r="N287" i="51"/>
  <c r="M287" i="51"/>
  <c r="L287" i="51"/>
  <c r="K287" i="51"/>
  <c r="J287" i="51"/>
  <c r="I287" i="51"/>
  <c r="H287" i="51"/>
  <c r="G287" i="51"/>
  <c r="F287" i="51"/>
  <c r="Z287" i="51" s="1"/>
  <c r="Y286" i="51"/>
  <c r="X286" i="51"/>
  <c r="W286" i="51"/>
  <c r="V286" i="51"/>
  <c r="U286" i="51"/>
  <c r="T286" i="51"/>
  <c r="S286" i="51"/>
  <c r="R286" i="51"/>
  <c r="Q286" i="51"/>
  <c r="P286" i="51"/>
  <c r="O286" i="51"/>
  <c r="N286" i="51"/>
  <c r="M286" i="51"/>
  <c r="L286" i="51"/>
  <c r="K286" i="51"/>
  <c r="J286" i="51"/>
  <c r="I286" i="51"/>
  <c r="H286" i="51"/>
  <c r="G286" i="51"/>
  <c r="F286" i="51"/>
  <c r="Y285" i="51"/>
  <c r="X285" i="51"/>
  <c r="W285" i="51"/>
  <c r="V285" i="51"/>
  <c r="U285" i="51"/>
  <c r="T285" i="51"/>
  <c r="S285" i="51"/>
  <c r="R285" i="51"/>
  <c r="Q285" i="51"/>
  <c r="P285" i="51"/>
  <c r="O285" i="51"/>
  <c r="N285" i="51"/>
  <c r="M285" i="51"/>
  <c r="L285" i="51"/>
  <c r="K285" i="51"/>
  <c r="J285" i="51"/>
  <c r="I285" i="51"/>
  <c r="H285" i="51"/>
  <c r="G285" i="51"/>
  <c r="F285" i="51"/>
  <c r="Y284" i="51"/>
  <c r="X284" i="51"/>
  <c r="W284" i="51"/>
  <c r="V284" i="51"/>
  <c r="U284" i="51"/>
  <c r="T284" i="51"/>
  <c r="S284" i="51"/>
  <c r="R284" i="51"/>
  <c r="Q284" i="51"/>
  <c r="P284" i="51"/>
  <c r="O284" i="51"/>
  <c r="N284" i="51"/>
  <c r="M284" i="51"/>
  <c r="L284" i="51"/>
  <c r="K284" i="51"/>
  <c r="J284" i="51"/>
  <c r="I284" i="51"/>
  <c r="H284" i="51"/>
  <c r="G284" i="51"/>
  <c r="F284" i="51"/>
  <c r="Y283" i="51"/>
  <c r="X283" i="51"/>
  <c r="W283" i="51"/>
  <c r="V283" i="51"/>
  <c r="U283" i="51"/>
  <c r="T283" i="51"/>
  <c r="S283" i="51"/>
  <c r="R283" i="51"/>
  <c r="Q283" i="51"/>
  <c r="P283" i="51"/>
  <c r="O283" i="51"/>
  <c r="N283" i="51"/>
  <c r="M283" i="51"/>
  <c r="L283" i="51"/>
  <c r="K283" i="51"/>
  <c r="J283" i="51"/>
  <c r="I283" i="51"/>
  <c r="H283" i="51"/>
  <c r="G283" i="51"/>
  <c r="F283" i="51"/>
  <c r="Z283" i="51" s="1"/>
  <c r="Y282" i="51"/>
  <c r="X282" i="51"/>
  <c r="W282" i="51"/>
  <c r="V282" i="51"/>
  <c r="U282" i="51"/>
  <c r="T282" i="51"/>
  <c r="S282" i="51"/>
  <c r="R282" i="51"/>
  <c r="Q282" i="51"/>
  <c r="P282" i="51"/>
  <c r="O282" i="51"/>
  <c r="N282" i="51"/>
  <c r="M282" i="51"/>
  <c r="L282" i="51"/>
  <c r="K282" i="51"/>
  <c r="J282" i="51"/>
  <c r="I282" i="51"/>
  <c r="H282" i="51"/>
  <c r="G282" i="51"/>
  <c r="F282" i="51"/>
  <c r="Y281" i="51"/>
  <c r="X281" i="51"/>
  <c r="W281" i="51"/>
  <c r="V281" i="51"/>
  <c r="U281" i="51"/>
  <c r="T281" i="51"/>
  <c r="S281" i="51"/>
  <c r="R281" i="51"/>
  <c r="Q281" i="51"/>
  <c r="P281" i="51"/>
  <c r="O281" i="51"/>
  <c r="N281" i="51"/>
  <c r="M281" i="51"/>
  <c r="L281" i="51"/>
  <c r="K281" i="51"/>
  <c r="J281" i="51"/>
  <c r="I281" i="51"/>
  <c r="H281" i="51"/>
  <c r="G281" i="51"/>
  <c r="F281" i="51"/>
  <c r="Y280" i="51"/>
  <c r="X280" i="51"/>
  <c r="W280" i="51"/>
  <c r="V280" i="51"/>
  <c r="U280" i="51"/>
  <c r="T280" i="51"/>
  <c r="S280" i="51"/>
  <c r="R280" i="51"/>
  <c r="Q280" i="51"/>
  <c r="P280" i="51"/>
  <c r="O280" i="51"/>
  <c r="N280" i="51"/>
  <c r="M280" i="51"/>
  <c r="L280" i="51"/>
  <c r="K280" i="51"/>
  <c r="J280" i="51"/>
  <c r="I280" i="51"/>
  <c r="H280" i="51"/>
  <c r="G280" i="51"/>
  <c r="F280" i="51"/>
  <c r="Y279" i="51"/>
  <c r="X279" i="51"/>
  <c r="W279" i="51"/>
  <c r="V279" i="51"/>
  <c r="U279" i="51"/>
  <c r="T279" i="51"/>
  <c r="S279" i="51"/>
  <c r="R279" i="51"/>
  <c r="Q279" i="51"/>
  <c r="P279" i="51"/>
  <c r="O279" i="51"/>
  <c r="N279" i="51"/>
  <c r="M279" i="51"/>
  <c r="L279" i="51"/>
  <c r="K279" i="51"/>
  <c r="J279" i="51"/>
  <c r="I279" i="51"/>
  <c r="H279" i="51"/>
  <c r="G279" i="51"/>
  <c r="F279" i="51"/>
  <c r="Z279" i="51" s="1"/>
  <c r="Y278" i="51"/>
  <c r="X278" i="51"/>
  <c r="W278" i="51"/>
  <c r="V278" i="51"/>
  <c r="U278" i="51"/>
  <c r="T278" i="51"/>
  <c r="S278" i="51"/>
  <c r="R278" i="51"/>
  <c r="Q278" i="51"/>
  <c r="P278" i="51"/>
  <c r="O278" i="51"/>
  <c r="N278" i="51"/>
  <c r="M278" i="51"/>
  <c r="L278" i="51"/>
  <c r="K278" i="51"/>
  <c r="J278" i="51"/>
  <c r="I278" i="51"/>
  <c r="H278" i="51"/>
  <c r="G278" i="51"/>
  <c r="F278" i="51"/>
  <c r="Y277" i="51"/>
  <c r="X277" i="51"/>
  <c r="W277" i="51"/>
  <c r="V277" i="51"/>
  <c r="U277" i="51"/>
  <c r="T277" i="51"/>
  <c r="S277" i="51"/>
  <c r="R277" i="51"/>
  <c r="Q277" i="51"/>
  <c r="P277" i="51"/>
  <c r="O277" i="51"/>
  <c r="N277" i="51"/>
  <c r="M277" i="51"/>
  <c r="L277" i="51"/>
  <c r="K277" i="51"/>
  <c r="J277" i="51"/>
  <c r="I277" i="51"/>
  <c r="H277" i="51"/>
  <c r="G277" i="51"/>
  <c r="F277" i="51"/>
  <c r="Z277" i="51" s="1"/>
  <c r="Y276" i="51"/>
  <c r="X276" i="51"/>
  <c r="W276" i="51"/>
  <c r="V276" i="51"/>
  <c r="U276" i="51"/>
  <c r="T276" i="51"/>
  <c r="S276" i="51"/>
  <c r="R276" i="51"/>
  <c r="Q276" i="51"/>
  <c r="P276" i="51"/>
  <c r="O276" i="51"/>
  <c r="N276" i="51"/>
  <c r="M276" i="51"/>
  <c r="L276" i="51"/>
  <c r="K276" i="51"/>
  <c r="J276" i="51"/>
  <c r="I276" i="51"/>
  <c r="H276" i="51"/>
  <c r="G276" i="51"/>
  <c r="F276" i="51"/>
  <c r="Y275" i="51"/>
  <c r="X275" i="51"/>
  <c r="W275" i="51"/>
  <c r="V275" i="51"/>
  <c r="U275" i="51"/>
  <c r="T275" i="51"/>
  <c r="S275" i="51"/>
  <c r="R275" i="51"/>
  <c r="Q275" i="51"/>
  <c r="P275" i="51"/>
  <c r="O275" i="51"/>
  <c r="N275" i="51"/>
  <c r="M275" i="51"/>
  <c r="L275" i="51"/>
  <c r="K275" i="51"/>
  <c r="J275" i="51"/>
  <c r="I275" i="51"/>
  <c r="H275" i="51"/>
  <c r="G275" i="51"/>
  <c r="F275" i="51"/>
  <c r="Z275" i="51" s="1"/>
  <c r="Y274" i="51"/>
  <c r="X274" i="51"/>
  <c r="W274" i="51"/>
  <c r="V274" i="51"/>
  <c r="U274" i="51"/>
  <c r="T274" i="51"/>
  <c r="S274" i="51"/>
  <c r="R274" i="51"/>
  <c r="Q274" i="51"/>
  <c r="P274" i="51"/>
  <c r="O274" i="51"/>
  <c r="N274" i="51"/>
  <c r="M274" i="51"/>
  <c r="L274" i="51"/>
  <c r="K274" i="51"/>
  <c r="J274" i="51"/>
  <c r="I274" i="51"/>
  <c r="H274" i="51"/>
  <c r="G274" i="51"/>
  <c r="F274" i="51"/>
  <c r="Y273" i="51"/>
  <c r="X273" i="51"/>
  <c r="W273" i="51"/>
  <c r="V273" i="51"/>
  <c r="U273" i="51"/>
  <c r="T273" i="51"/>
  <c r="S273" i="51"/>
  <c r="R273" i="51"/>
  <c r="Q273" i="51"/>
  <c r="P273" i="51"/>
  <c r="O273" i="51"/>
  <c r="N273" i="51"/>
  <c r="M273" i="51"/>
  <c r="L273" i="51"/>
  <c r="K273" i="51"/>
  <c r="J273" i="51"/>
  <c r="I273" i="51"/>
  <c r="H273" i="51"/>
  <c r="G273" i="51"/>
  <c r="F273" i="51"/>
  <c r="Z273" i="51" s="1"/>
  <c r="Y272" i="51"/>
  <c r="X272" i="51"/>
  <c r="W272" i="51"/>
  <c r="V272" i="51"/>
  <c r="U272" i="51"/>
  <c r="T272" i="51"/>
  <c r="S272" i="51"/>
  <c r="R272" i="51"/>
  <c r="Q272" i="51"/>
  <c r="P272" i="51"/>
  <c r="O272" i="51"/>
  <c r="N272" i="51"/>
  <c r="M272" i="51"/>
  <c r="L272" i="51"/>
  <c r="K272" i="51"/>
  <c r="J272" i="51"/>
  <c r="I272" i="51"/>
  <c r="H272" i="51"/>
  <c r="G272" i="51"/>
  <c r="F272" i="51"/>
  <c r="Y271" i="51"/>
  <c r="X271" i="51"/>
  <c r="W271" i="51"/>
  <c r="V271" i="51"/>
  <c r="U271" i="51"/>
  <c r="T271" i="51"/>
  <c r="S271" i="51"/>
  <c r="R271" i="51"/>
  <c r="Q271" i="51"/>
  <c r="P271" i="51"/>
  <c r="O271" i="51"/>
  <c r="N271" i="51"/>
  <c r="M271" i="51"/>
  <c r="L271" i="51"/>
  <c r="K271" i="51"/>
  <c r="J271" i="51"/>
  <c r="I271" i="51"/>
  <c r="H271" i="51"/>
  <c r="G271" i="51"/>
  <c r="F271" i="51"/>
  <c r="Z271" i="51" s="1"/>
  <c r="Y270" i="51"/>
  <c r="X270" i="51"/>
  <c r="W270" i="51"/>
  <c r="V270" i="51"/>
  <c r="U270" i="51"/>
  <c r="T270" i="51"/>
  <c r="S270" i="51"/>
  <c r="R270" i="51"/>
  <c r="Q270" i="51"/>
  <c r="P270" i="51"/>
  <c r="O270" i="51"/>
  <c r="N270" i="51"/>
  <c r="M270" i="51"/>
  <c r="L270" i="51"/>
  <c r="K270" i="51"/>
  <c r="J270" i="51"/>
  <c r="I270" i="51"/>
  <c r="H270" i="51"/>
  <c r="G270" i="51"/>
  <c r="F270" i="51"/>
  <c r="Y269" i="51"/>
  <c r="X269" i="51"/>
  <c r="W269" i="51"/>
  <c r="V269" i="51"/>
  <c r="U269" i="51"/>
  <c r="T269" i="51"/>
  <c r="S269" i="51"/>
  <c r="R269" i="51"/>
  <c r="Q269" i="51"/>
  <c r="P269" i="51"/>
  <c r="O269" i="51"/>
  <c r="N269" i="51"/>
  <c r="M269" i="51"/>
  <c r="L269" i="51"/>
  <c r="K269" i="51"/>
  <c r="J269" i="51"/>
  <c r="I269" i="51"/>
  <c r="H269" i="51"/>
  <c r="G269" i="51"/>
  <c r="F269" i="51"/>
  <c r="Y268" i="51"/>
  <c r="X268" i="51"/>
  <c r="W268" i="51"/>
  <c r="V268" i="51"/>
  <c r="U268" i="51"/>
  <c r="T268" i="51"/>
  <c r="S268" i="51"/>
  <c r="R268" i="51"/>
  <c r="Q268" i="51"/>
  <c r="P268" i="51"/>
  <c r="O268" i="51"/>
  <c r="N268" i="51"/>
  <c r="M268" i="51"/>
  <c r="L268" i="51"/>
  <c r="K268" i="51"/>
  <c r="J268" i="51"/>
  <c r="I268" i="51"/>
  <c r="H268" i="51"/>
  <c r="G268" i="51"/>
  <c r="F268" i="51"/>
  <c r="Y267" i="51"/>
  <c r="X267" i="51"/>
  <c r="W267" i="51"/>
  <c r="V267" i="51"/>
  <c r="U267" i="51"/>
  <c r="T267" i="51"/>
  <c r="S267" i="51"/>
  <c r="R267" i="51"/>
  <c r="Q267" i="51"/>
  <c r="P267" i="51"/>
  <c r="O267" i="51"/>
  <c r="N267" i="51"/>
  <c r="M267" i="51"/>
  <c r="L267" i="51"/>
  <c r="K267" i="51"/>
  <c r="J267" i="51"/>
  <c r="I267" i="51"/>
  <c r="H267" i="51"/>
  <c r="G267" i="51"/>
  <c r="F267" i="51"/>
  <c r="Z267" i="51" s="1"/>
  <c r="Y266" i="51"/>
  <c r="X266" i="51"/>
  <c r="W266" i="51"/>
  <c r="V266" i="51"/>
  <c r="U266" i="51"/>
  <c r="T266" i="51"/>
  <c r="S266" i="51"/>
  <c r="R266" i="51"/>
  <c r="Q266" i="51"/>
  <c r="P266" i="51"/>
  <c r="O266" i="51"/>
  <c r="N266" i="51"/>
  <c r="M266" i="51"/>
  <c r="L266" i="51"/>
  <c r="K266" i="51"/>
  <c r="J266" i="51"/>
  <c r="I266" i="51"/>
  <c r="H266" i="51"/>
  <c r="G266" i="51"/>
  <c r="F266" i="51"/>
  <c r="Y265" i="51"/>
  <c r="X265" i="51"/>
  <c r="W265" i="51"/>
  <c r="V265" i="51"/>
  <c r="U265" i="51"/>
  <c r="T265" i="51"/>
  <c r="S265" i="51"/>
  <c r="R265" i="51"/>
  <c r="Q265" i="51"/>
  <c r="P265" i="51"/>
  <c r="O265" i="51"/>
  <c r="N265" i="51"/>
  <c r="M265" i="51"/>
  <c r="L265" i="51"/>
  <c r="K265" i="51"/>
  <c r="J265" i="51"/>
  <c r="I265" i="51"/>
  <c r="H265" i="51"/>
  <c r="G265" i="51"/>
  <c r="F265" i="51"/>
  <c r="Y264" i="51"/>
  <c r="X264" i="51"/>
  <c r="W264" i="51"/>
  <c r="V264" i="51"/>
  <c r="U264" i="51"/>
  <c r="T264" i="51"/>
  <c r="S264" i="51"/>
  <c r="R264" i="51"/>
  <c r="Q264" i="51"/>
  <c r="P264" i="51"/>
  <c r="O264" i="51"/>
  <c r="N264" i="51"/>
  <c r="M264" i="51"/>
  <c r="L264" i="51"/>
  <c r="K264" i="51"/>
  <c r="J264" i="51"/>
  <c r="I264" i="51"/>
  <c r="H264" i="51"/>
  <c r="G264" i="51"/>
  <c r="F264" i="51"/>
  <c r="Y263" i="51"/>
  <c r="X263" i="51"/>
  <c r="W263" i="51"/>
  <c r="V263" i="51"/>
  <c r="U263" i="51"/>
  <c r="T263" i="51"/>
  <c r="S263" i="51"/>
  <c r="R263" i="51"/>
  <c r="Q263" i="51"/>
  <c r="P263" i="51"/>
  <c r="O263" i="51"/>
  <c r="N263" i="51"/>
  <c r="M263" i="51"/>
  <c r="L263" i="51"/>
  <c r="K263" i="51"/>
  <c r="J263" i="51"/>
  <c r="I263" i="51"/>
  <c r="H263" i="51"/>
  <c r="G263" i="51"/>
  <c r="F263" i="51"/>
  <c r="Z263" i="51" s="1"/>
  <c r="Y262" i="51"/>
  <c r="X262" i="51"/>
  <c r="W262" i="51"/>
  <c r="V262" i="51"/>
  <c r="U262" i="51"/>
  <c r="T262" i="51"/>
  <c r="S262" i="51"/>
  <c r="R262" i="51"/>
  <c r="Q262" i="51"/>
  <c r="P262" i="51"/>
  <c r="O262" i="51"/>
  <c r="N262" i="51"/>
  <c r="M262" i="51"/>
  <c r="L262" i="51"/>
  <c r="K262" i="51"/>
  <c r="J262" i="51"/>
  <c r="I262" i="51"/>
  <c r="H262" i="51"/>
  <c r="G262" i="51"/>
  <c r="F262" i="51"/>
  <c r="Y261" i="51"/>
  <c r="X261" i="51"/>
  <c r="W261" i="51"/>
  <c r="V261" i="51"/>
  <c r="U261" i="51"/>
  <c r="T261" i="51"/>
  <c r="S261" i="51"/>
  <c r="R261" i="51"/>
  <c r="Q261" i="51"/>
  <c r="P261" i="51"/>
  <c r="O261" i="51"/>
  <c r="N261" i="51"/>
  <c r="M261" i="51"/>
  <c r="L261" i="51"/>
  <c r="K261" i="51"/>
  <c r="J261" i="51"/>
  <c r="I261" i="51"/>
  <c r="H261" i="51"/>
  <c r="G261" i="51"/>
  <c r="F261" i="51"/>
  <c r="Z261" i="51" s="1"/>
  <c r="Y260" i="51"/>
  <c r="X260" i="51"/>
  <c r="W260" i="51"/>
  <c r="V260" i="51"/>
  <c r="U260" i="51"/>
  <c r="T260" i="51"/>
  <c r="S260" i="51"/>
  <c r="R260" i="51"/>
  <c r="Q260" i="51"/>
  <c r="P260" i="51"/>
  <c r="O260" i="51"/>
  <c r="N260" i="51"/>
  <c r="M260" i="51"/>
  <c r="L260" i="51"/>
  <c r="K260" i="51"/>
  <c r="J260" i="51"/>
  <c r="I260" i="51"/>
  <c r="H260" i="51"/>
  <c r="G260" i="51"/>
  <c r="F260" i="51"/>
  <c r="Y259" i="51"/>
  <c r="X259" i="51"/>
  <c r="W259" i="51"/>
  <c r="V259" i="51"/>
  <c r="U259" i="51"/>
  <c r="T259" i="51"/>
  <c r="S259" i="51"/>
  <c r="R259" i="51"/>
  <c r="Q259" i="51"/>
  <c r="P259" i="51"/>
  <c r="O259" i="51"/>
  <c r="N259" i="51"/>
  <c r="M259" i="51"/>
  <c r="L259" i="51"/>
  <c r="K259" i="51"/>
  <c r="J259" i="51"/>
  <c r="I259" i="51"/>
  <c r="H259" i="51"/>
  <c r="G259" i="51"/>
  <c r="F259" i="51"/>
  <c r="Z259" i="51" s="1"/>
  <c r="Y258" i="51"/>
  <c r="X258" i="51"/>
  <c r="W258" i="51"/>
  <c r="V258" i="51"/>
  <c r="U258" i="51"/>
  <c r="T258" i="51"/>
  <c r="S258" i="51"/>
  <c r="R258" i="51"/>
  <c r="Q258" i="51"/>
  <c r="P258" i="51"/>
  <c r="O258" i="51"/>
  <c r="N258" i="51"/>
  <c r="M258" i="51"/>
  <c r="L258" i="51"/>
  <c r="K258" i="51"/>
  <c r="J258" i="51"/>
  <c r="I258" i="51"/>
  <c r="H258" i="51"/>
  <c r="G258" i="51"/>
  <c r="F258" i="51"/>
  <c r="Y257" i="51"/>
  <c r="X257" i="51"/>
  <c r="W257" i="51"/>
  <c r="V257" i="51"/>
  <c r="U257" i="51"/>
  <c r="T257" i="51"/>
  <c r="S257" i="51"/>
  <c r="R257" i="51"/>
  <c r="Q257" i="51"/>
  <c r="P257" i="51"/>
  <c r="O257" i="51"/>
  <c r="N257" i="51"/>
  <c r="M257" i="51"/>
  <c r="L257" i="51"/>
  <c r="K257" i="51"/>
  <c r="J257" i="51"/>
  <c r="I257" i="51"/>
  <c r="H257" i="51"/>
  <c r="G257" i="51"/>
  <c r="F257" i="51"/>
  <c r="Z257" i="51" s="1"/>
  <c r="Y256" i="51"/>
  <c r="X256" i="51"/>
  <c r="W256" i="51"/>
  <c r="V256" i="51"/>
  <c r="U256" i="51"/>
  <c r="T256" i="51"/>
  <c r="S256" i="51"/>
  <c r="R256" i="51"/>
  <c r="Q256" i="51"/>
  <c r="P256" i="51"/>
  <c r="O256" i="51"/>
  <c r="N256" i="51"/>
  <c r="M256" i="51"/>
  <c r="L256" i="51"/>
  <c r="K256" i="51"/>
  <c r="J256" i="51"/>
  <c r="I256" i="51"/>
  <c r="H256" i="51"/>
  <c r="G256" i="51"/>
  <c r="F256" i="51"/>
  <c r="Y255" i="51"/>
  <c r="X255" i="51"/>
  <c r="W255" i="51"/>
  <c r="V255" i="51"/>
  <c r="U255" i="51"/>
  <c r="T255" i="51"/>
  <c r="S255" i="51"/>
  <c r="R255" i="51"/>
  <c r="Q255" i="51"/>
  <c r="P255" i="51"/>
  <c r="O255" i="51"/>
  <c r="N255" i="51"/>
  <c r="M255" i="51"/>
  <c r="L255" i="51"/>
  <c r="K255" i="51"/>
  <c r="J255" i="51"/>
  <c r="I255" i="51"/>
  <c r="H255" i="51"/>
  <c r="G255" i="51"/>
  <c r="F255" i="51"/>
  <c r="Z255" i="51" s="1"/>
  <c r="Y254" i="51"/>
  <c r="X254" i="51"/>
  <c r="W254" i="51"/>
  <c r="V254" i="51"/>
  <c r="U254" i="51"/>
  <c r="T254" i="51"/>
  <c r="S254" i="51"/>
  <c r="R254" i="51"/>
  <c r="Q254" i="51"/>
  <c r="P254" i="51"/>
  <c r="O254" i="51"/>
  <c r="N254" i="51"/>
  <c r="M254" i="51"/>
  <c r="L254" i="51"/>
  <c r="K254" i="51"/>
  <c r="J254" i="51"/>
  <c r="I254" i="51"/>
  <c r="H254" i="51"/>
  <c r="G254" i="51"/>
  <c r="F254" i="51"/>
  <c r="Y253" i="51"/>
  <c r="X253" i="51"/>
  <c r="W253" i="51"/>
  <c r="V253" i="51"/>
  <c r="U253" i="51"/>
  <c r="T253" i="51"/>
  <c r="S253" i="51"/>
  <c r="R253" i="51"/>
  <c r="Q253" i="51"/>
  <c r="P253" i="51"/>
  <c r="O253" i="51"/>
  <c r="N253" i="51"/>
  <c r="M253" i="51"/>
  <c r="L253" i="51"/>
  <c r="K253" i="51"/>
  <c r="J253" i="51"/>
  <c r="I253" i="51"/>
  <c r="H253" i="51"/>
  <c r="G253" i="51"/>
  <c r="F253" i="51"/>
  <c r="Y252" i="51"/>
  <c r="X252" i="51"/>
  <c r="W252" i="51"/>
  <c r="V252" i="51"/>
  <c r="U252" i="51"/>
  <c r="T252" i="51"/>
  <c r="S252" i="51"/>
  <c r="R252" i="51"/>
  <c r="Q252" i="51"/>
  <c r="P252" i="51"/>
  <c r="O252" i="51"/>
  <c r="N252" i="51"/>
  <c r="M252" i="51"/>
  <c r="L252" i="51"/>
  <c r="K252" i="51"/>
  <c r="J252" i="51"/>
  <c r="I252" i="51"/>
  <c r="H252" i="51"/>
  <c r="G252" i="51"/>
  <c r="F252" i="51"/>
  <c r="Y251" i="51"/>
  <c r="X251" i="51"/>
  <c r="W251" i="51"/>
  <c r="V251" i="51"/>
  <c r="U251" i="51"/>
  <c r="T251" i="51"/>
  <c r="S251" i="51"/>
  <c r="R251" i="51"/>
  <c r="Q251" i="51"/>
  <c r="P251" i="51"/>
  <c r="O251" i="51"/>
  <c r="N251" i="51"/>
  <c r="M251" i="51"/>
  <c r="L251" i="51"/>
  <c r="K251" i="51"/>
  <c r="J251" i="51"/>
  <c r="I251" i="51"/>
  <c r="H251" i="51"/>
  <c r="G251" i="51"/>
  <c r="F251" i="51"/>
  <c r="Z251" i="51" s="1"/>
  <c r="Y250" i="51"/>
  <c r="X250" i="51"/>
  <c r="W250" i="51"/>
  <c r="V250" i="51"/>
  <c r="U250" i="51"/>
  <c r="T250" i="51"/>
  <c r="S250" i="51"/>
  <c r="R250" i="51"/>
  <c r="Q250" i="51"/>
  <c r="P250" i="51"/>
  <c r="O250" i="51"/>
  <c r="N250" i="51"/>
  <c r="M250" i="51"/>
  <c r="L250" i="51"/>
  <c r="K250" i="51"/>
  <c r="J250" i="51"/>
  <c r="I250" i="51"/>
  <c r="H250" i="51"/>
  <c r="G250" i="51"/>
  <c r="F250" i="51"/>
  <c r="Y249" i="51"/>
  <c r="X249" i="51"/>
  <c r="W249" i="51"/>
  <c r="V249" i="51"/>
  <c r="U249" i="51"/>
  <c r="T249" i="51"/>
  <c r="S249" i="51"/>
  <c r="R249" i="51"/>
  <c r="Q249" i="51"/>
  <c r="P249" i="51"/>
  <c r="O249" i="51"/>
  <c r="N249" i="51"/>
  <c r="M249" i="51"/>
  <c r="L249" i="51"/>
  <c r="K249" i="51"/>
  <c r="J249" i="51"/>
  <c r="I249" i="51"/>
  <c r="H249" i="51"/>
  <c r="G249" i="51"/>
  <c r="F249" i="51"/>
  <c r="Y248" i="51"/>
  <c r="X248" i="51"/>
  <c r="W248" i="51"/>
  <c r="V248" i="51"/>
  <c r="U248" i="51"/>
  <c r="T248" i="51"/>
  <c r="S248" i="51"/>
  <c r="R248" i="51"/>
  <c r="Q248" i="51"/>
  <c r="P248" i="51"/>
  <c r="O248" i="51"/>
  <c r="N248" i="51"/>
  <c r="M248" i="51"/>
  <c r="L248" i="51"/>
  <c r="K248" i="51"/>
  <c r="J248" i="51"/>
  <c r="I248" i="51"/>
  <c r="H248" i="51"/>
  <c r="G248" i="51"/>
  <c r="F248" i="51"/>
  <c r="Y247" i="51"/>
  <c r="X247" i="51"/>
  <c r="W247" i="51"/>
  <c r="V247" i="51"/>
  <c r="U247" i="51"/>
  <c r="T247" i="51"/>
  <c r="S247" i="51"/>
  <c r="R247" i="51"/>
  <c r="Q247" i="51"/>
  <c r="P247" i="51"/>
  <c r="O247" i="51"/>
  <c r="N247" i="51"/>
  <c r="M247" i="51"/>
  <c r="L247" i="51"/>
  <c r="K247" i="51"/>
  <c r="J247" i="51"/>
  <c r="I247" i="51"/>
  <c r="H247" i="51"/>
  <c r="G247" i="51"/>
  <c r="F247" i="51"/>
  <c r="Z247" i="51" s="1"/>
  <c r="Y246" i="51"/>
  <c r="X246" i="51"/>
  <c r="W246" i="51"/>
  <c r="V246" i="51"/>
  <c r="U246" i="51"/>
  <c r="T246" i="51"/>
  <c r="S246" i="51"/>
  <c r="R246" i="51"/>
  <c r="Q246" i="51"/>
  <c r="P246" i="51"/>
  <c r="O246" i="51"/>
  <c r="N246" i="51"/>
  <c r="M246" i="51"/>
  <c r="L246" i="51"/>
  <c r="K246" i="51"/>
  <c r="J246" i="51"/>
  <c r="I246" i="51"/>
  <c r="H246" i="51"/>
  <c r="G246" i="51"/>
  <c r="F246" i="51"/>
  <c r="Y245" i="51"/>
  <c r="X245" i="51"/>
  <c r="W245" i="51"/>
  <c r="V245" i="51"/>
  <c r="U245" i="51"/>
  <c r="T245" i="51"/>
  <c r="S245" i="51"/>
  <c r="R245" i="51"/>
  <c r="Q245" i="51"/>
  <c r="P245" i="51"/>
  <c r="O245" i="51"/>
  <c r="N245" i="51"/>
  <c r="M245" i="51"/>
  <c r="L245" i="51"/>
  <c r="K245" i="51"/>
  <c r="J245" i="51"/>
  <c r="I245" i="51"/>
  <c r="H245" i="51"/>
  <c r="G245" i="51"/>
  <c r="F245" i="51"/>
  <c r="Z245" i="51" s="1"/>
  <c r="Y244" i="51"/>
  <c r="X244" i="51"/>
  <c r="W244" i="51"/>
  <c r="V244" i="51"/>
  <c r="U244" i="51"/>
  <c r="T244" i="51"/>
  <c r="S244" i="51"/>
  <c r="R244" i="51"/>
  <c r="Q244" i="51"/>
  <c r="P244" i="51"/>
  <c r="O244" i="51"/>
  <c r="N244" i="51"/>
  <c r="M244" i="51"/>
  <c r="L244" i="51"/>
  <c r="K244" i="51"/>
  <c r="J244" i="51"/>
  <c r="I244" i="51"/>
  <c r="H244" i="51"/>
  <c r="G244" i="51"/>
  <c r="F244" i="51"/>
  <c r="Y243" i="51"/>
  <c r="X243" i="51"/>
  <c r="W243" i="51"/>
  <c r="V243" i="51"/>
  <c r="U243" i="51"/>
  <c r="T243" i="51"/>
  <c r="S243" i="51"/>
  <c r="R243" i="51"/>
  <c r="Q243" i="51"/>
  <c r="P243" i="51"/>
  <c r="O243" i="51"/>
  <c r="N243" i="51"/>
  <c r="M243" i="51"/>
  <c r="L243" i="51"/>
  <c r="K243" i="51"/>
  <c r="J243" i="51"/>
  <c r="I243" i="51"/>
  <c r="H243" i="51"/>
  <c r="G243" i="51"/>
  <c r="F243" i="51"/>
  <c r="Z243" i="51" s="1"/>
  <c r="Y242" i="51"/>
  <c r="X242" i="51"/>
  <c r="W242" i="51"/>
  <c r="V242" i="51"/>
  <c r="U242" i="51"/>
  <c r="T242" i="51"/>
  <c r="S242" i="51"/>
  <c r="R242" i="51"/>
  <c r="Q242" i="51"/>
  <c r="P242" i="51"/>
  <c r="O242" i="51"/>
  <c r="N242" i="51"/>
  <c r="M242" i="51"/>
  <c r="L242" i="51"/>
  <c r="K242" i="51"/>
  <c r="J242" i="51"/>
  <c r="I242" i="51"/>
  <c r="H242" i="51"/>
  <c r="G242" i="51"/>
  <c r="F242" i="51"/>
  <c r="Y241" i="51"/>
  <c r="X241" i="51"/>
  <c r="W241" i="51"/>
  <c r="V241" i="51"/>
  <c r="U241" i="51"/>
  <c r="T241" i="51"/>
  <c r="S241" i="51"/>
  <c r="R241" i="51"/>
  <c r="Q241" i="51"/>
  <c r="P241" i="51"/>
  <c r="O241" i="51"/>
  <c r="N241" i="51"/>
  <c r="M241" i="51"/>
  <c r="L241" i="51"/>
  <c r="K241" i="51"/>
  <c r="J241" i="51"/>
  <c r="I241" i="51"/>
  <c r="H241" i="51"/>
  <c r="G241" i="51"/>
  <c r="F241" i="51"/>
  <c r="Z241" i="51" s="1"/>
  <c r="Y240" i="51"/>
  <c r="X240" i="51"/>
  <c r="W240" i="51"/>
  <c r="V240" i="51"/>
  <c r="U240" i="51"/>
  <c r="T240" i="51"/>
  <c r="S240" i="51"/>
  <c r="R240" i="51"/>
  <c r="Q240" i="51"/>
  <c r="P240" i="51"/>
  <c r="O240" i="51"/>
  <c r="N240" i="51"/>
  <c r="M240" i="51"/>
  <c r="L240" i="51"/>
  <c r="K240" i="51"/>
  <c r="J240" i="51"/>
  <c r="I240" i="51"/>
  <c r="H240" i="51"/>
  <c r="G240" i="51"/>
  <c r="F240" i="51"/>
  <c r="Y239" i="51"/>
  <c r="X239" i="51"/>
  <c r="W239" i="51"/>
  <c r="V239" i="51"/>
  <c r="U239" i="51"/>
  <c r="T239" i="51"/>
  <c r="S239" i="51"/>
  <c r="R239" i="51"/>
  <c r="Q239" i="51"/>
  <c r="P239" i="51"/>
  <c r="O239" i="51"/>
  <c r="N239" i="51"/>
  <c r="M239" i="51"/>
  <c r="L239" i="51"/>
  <c r="K239" i="51"/>
  <c r="J239" i="51"/>
  <c r="I239" i="51"/>
  <c r="H239" i="51"/>
  <c r="G239" i="51"/>
  <c r="F239" i="51"/>
  <c r="Z239" i="51" s="1"/>
  <c r="Y238" i="51"/>
  <c r="X238" i="51"/>
  <c r="W238" i="51"/>
  <c r="V238" i="51"/>
  <c r="U238" i="51"/>
  <c r="T238" i="51"/>
  <c r="S238" i="51"/>
  <c r="R238" i="51"/>
  <c r="Q238" i="51"/>
  <c r="P238" i="51"/>
  <c r="O238" i="51"/>
  <c r="N238" i="51"/>
  <c r="M238" i="51"/>
  <c r="L238" i="51"/>
  <c r="K238" i="51"/>
  <c r="J238" i="51"/>
  <c r="I238" i="51"/>
  <c r="H238" i="51"/>
  <c r="G238" i="51"/>
  <c r="F238" i="51"/>
  <c r="Y237" i="51"/>
  <c r="X237" i="51"/>
  <c r="W237" i="51"/>
  <c r="V237" i="51"/>
  <c r="U237" i="51"/>
  <c r="T237" i="51"/>
  <c r="S237" i="51"/>
  <c r="R237" i="51"/>
  <c r="Q237" i="51"/>
  <c r="P237" i="51"/>
  <c r="O237" i="51"/>
  <c r="N237" i="51"/>
  <c r="M237" i="51"/>
  <c r="L237" i="51"/>
  <c r="K237" i="51"/>
  <c r="J237" i="51"/>
  <c r="I237" i="51"/>
  <c r="H237" i="51"/>
  <c r="G237" i="51"/>
  <c r="F237" i="51"/>
  <c r="Y236" i="51"/>
  <c r="X236" i="51"/>
  <c r="W236" i="51"/>
  <c r="V236" i="51"/>
  <c r="U236" i="51"/>
  <c r="T236" i="51"/>
  <c r="S236" i="51"/>
  <c r="R236" i="51"/>
  <c r="Q236" i="51"/>
  <c r="P236" i="51"/>
  <c r="O236" i="51"/>
  <c r="N236" i="51"/>
  <c r="M236" i="51"/>
  <c r="L236" i="51"/>
  <c r="K236" i="51"/>
  <c r="J236" i="51"/>
  <c r="I236" i="51"/>
  <c r="H236" i="51"/>
  <c r="G236" i="51"/>
  <c r="F236" i="51"/>
  <c r="Y235" i="51"/>
  <c r="X235" i="51"/>
  <c r="W235" i="51"/>
  <c r="V235" i="51"/>
  <c r="U235" i="51"/>
  <c r="T235" i="51"/>
  <c r="S235" i="51"/>
  <c r="R235" i="51"/>
  <c r="Q235" i="51"/>
  <c r="P235" i="51"/>
  <c r="O235" i="51"/>
  <c r="N235" i="51"/>
  <c r="M235" i="51"/>
  <c r="L235" i="51"/>
  <c r="K235" i="51"/>
  <c r="J235" i="51"/>
  <c r="I235" i="51"/>
  <c r="H235" i="51"/>
  <c r="G235" i="51"/>
  <c r="F235" i="51"/>
  <c r="Z235" i="51" s="1"/>
  <c r="Y234" i="51"/>
  <c r="X234" i="51"/>
  <c r="W234" i="51"/>
  <c r="V234" i="51"/>
  <c r="U234" i="51"/>
  <c r="T234" i="51"/>
  <c r="S234" i="51"/>
  <c r="R234" i="51"/>
  <c r="Q234" i="51"/>
  <c r="P234" i="51"/>
  <c r="O234" i="51"/>
  <c r="N234" i="51"/>
  <c r="M234" i="51"/>
  <c r="L234" i="51"/>
  <c r="K234" i="51"/>
  <c r="J234" i="51"/>
  <c r="I234" i="51"/>
  <c r="H234" i="51"/>
  <c r="G234" i="51"/>
  <c r="F234" i="51"/>
  <c r="Y233" i="51"/>
  <c r="X233" i="51"/>
  <c r="W233" i="51"/>
  <c r="V233" i="51"/>
  <c r="U233" i="51"/>
  <c r="T233" i="51"/>
  <c r="S233" i="51"/>
  <c r="R233" i="51"/>
  <c r="Q233" i="51"/>
  <c r="P233" i="51"/>
  <c r="O233" i="51"/>
  <c r="N233" i="51"/>
  <c r="M233" i="51"/>
  <c r="L233" i="51"/>
  <c r="K233" i="51"/>
  <c r="J233" i="51"/>
  <c r="I233" i="51"/>
  <c r="H233" i="51"/>
  <c r="G233" i="51"/>
  <c r="F233" i="51"/>
  <c r="Y232" i="51"/>
  <c r="X232" i="51"/>
  <c r="W232" i="51"/>
  <c r="V232" i="51"/>
  <c r="U232" i="51"/>
  <c r="T232" i="51"/>
  <c r="S232" i="51"/>
  <c r="R232" i="51"/>
  <c r="Q232" i="51"/>
  <c r="P232" i="51"/>
  <c r="O232" i="51"/>
  <c r="N232" i="51"/>
  <c r="M232" i="51"/>
  <c r="L232" i="51"/>
  <c r="K232" i="51"/>
  <c r="J232" i="51"/>
  <c r="I232" i="51"/>
  <c r="H232" i="51"/>
  <c r="G232" i="51"/>
  <c r="F232" i="51"/>
  <c r="Y231" i="51"/>
  <c r="X231" i="51"/>
  <c r="W231" i="51"/>
  <c r="V231" i="51"/>
  <c r="U231" i="51"/>
  <c r="T231" i="51"/>
  <c r="S231" i="51"/>
  <c r="R231" i="51"/>
  <c r="Q231" i="51"/>
  <c r="P231" i="51"/>
  <c r="O231" i="51"/>
  <c r="N231" i="51"/>
  <c r="M231" i="51"/>
  <c r="L231" i="51"/>
  <c r="K231" i="51"/>
  <c r="J231" i="51"/>
  <c r="I231" i="51"/>
  <c r="H231" i="51"/>
  <c r="G231" i="51"/>
  <c r="F231" i="51"/>
  <c r="Z231" i="51" s="1"/>
  <c r="Y230" i="51"/>
  <c r="X230" i="51"/>
  <c r="W230" i="51"/>
  <c r="V230" i="51"/>
  <c r="U230" i="51"/>
  <c r="T230" i="51"/>
  <c r="S230" i="51"/>
  <c r="R230" i="51"/>
  <c r="Q230" i="51"/>
  <c r="P230" i="51"/>
  <c r="O230" i="51"/>
  <c r="N230" i="51"/>
  <c r="M230" i="51"/>
  <c r="L230" i="51"/>
  <c r="K230" i="51"/>
  <c r="J230" i="51"/>
  <c r="I230" i="51"/>
  <c r="H230" i="51"/>
  <c r="G230" i="51"/>
  <c r="F230" i="51"/>
  <c r="Y229" i="51"/>
  <c r="X229" i="51"/>
  <c r="W229" i="51"/>
  <c r="V229" i="51"/>
  <c r="U229" i="51"/>
  <c r="T229" i="51"/>
  <c r="S229" i="51"/>
  <c r="R229" i="51"/>
  <c r="Q229" i="51"/>
  <c r="P229" i="51"/>
  <c r="O229" i="51"/>
  <c r="N229" i="51"/>
  <c r="M229" i="51"/>
  <c r="L229" i="51"/>
  <c r="K229" i="51"/>
  <c r="J229" i="51"/>
  <c r="I229" i="51"/>
  <c r="H229" i="51"/>
  <c r="G229" i="51"/>
  <c r="F229" i="51"/>
  <c r="Z229" i="51" s="1"/>
  <c r="Y228" i="51"/>
  <c r="X228" i="51"/>
  <c r="W228" i="51"/>
  <c r="V228" i="51"/>
  <c r="U228" i="51"/>
  <c r="T228" i="51"/>
  <c r="S228" i="51"/>
  <c r="R228" i="51"/>
  <c r="Q228" i="51"/>
  <c r="P228" i="51"/>
  <c r="O228" i="51"/>
  <c r="N228" i="51"/>
  <c r="M228" i="51"/>
  <c r="L228" i="51"/>
  <c r="K228" i="51"/>
  <c r="J228" i="51"/>
  <c r="I228" i="51"/>
  <c r="H228" i="51"/>
  <c r="G228" i="51"/>
  <c r="F228" i="51"/>
  <c r="Y227" i="51"/>
  <c r="X227" i="51"/>
  <c r="W227" i="51"/>
  <c r="V227" i="51"/>
  <c r="U227" i="51"/>
  <c r="T227" i="51"/>
  <c r="S227" i="51"/>
  <c r="R227" i="51"/>
  <c r="Q227" i="51"/>
  <c r="P227" i="51"/>
  <c r="O227" i="51"/>
  <c r="N227" i="51"/>
  <c r="M227" i="51"/>
  <c r="L227" i="51"/>
  <c r="K227" i="51"/>
  <c r="J227" i="51"/>
  <c r="I227" i="51"/>
  <c r="H227" i="51"/>
  <c r="G227" i="51"/>
  <c r="F227" i="51"/>
  <c r="Z227" i="51" s="1"/>
  <c r="Y226" i="51"/>
  <c r="X226" i="51"/>
  <c r="W226" i="51"/>
  <c r="V226" i="51"/>
  <c r="U226" i="51"/>
  <c r="T226" i="51"/>
  <c r="S226" i="51"/>
  <c r="R226" i="51"/>
  <c r="Q226" i="51"/>
  <c r="P226" i="51"/>
  <c r="O226" i="51"/>
  <c r="N226" i="51"/>
  <c r="M226" i="51"/>
  <c r="L226" i="51"/>
  <c r="K226" i="51"/>
  <c r="J226" i="51"/>
  <c r="I226" i="51"/>
  <c r="H226" i="51"/>
  <c r="G226" i="51"/>
  <c r="F226" i="51"/>
  <c r="Y225" i="51"/>
  <c r="X225" i="51"/>
  <c r="W225" i="51"/>
  <c r="V225" i="51"/>
  <c r="U225" i="51"/>
  <c r="T225" i="51"/>
  <c r="S225" i="51"/>
  <c r="R225" i="51"/>
  <c r="Q225" i="51"/>
  <c r="P225" i="51"/>
  <c r="O225" i="51"/>
  <c r="N225" i="51"/>
  <c r="M225" i="51"/>
  <c r="L225" i="51"/>
  <c r="K225" i="51"/>
  <c r="J225" i="51"/>
  <c r="I225" i="51"/>
  <c r="H225" i="51"/>
  <c r="G225" i="51"/>
  <c r="F225" i="51"/>
  <c r="Z225" i="51" s="1"/>
  <c r="Y224" i="51"/>
  <c r="X224" i="51"/>
  <c r="W224" i="51"/>
  <c r="V224" i="51"/>
  <c r="U224" i="51"/>
  <c r="T224" i="51"/>
  <c r="S224" i="51"/>
  <c r="R224" i="51"/>
  <c r="Q224" i="51"/>
  <c r="P224" i="51"/>
  <c r="O224" i="51"/>
  <c r="N224" i="51"/>
  <c r="M224" i="51"/>
  <c r="L224" i="51"/>
  <c r="K224" i="51"/>
  <c r="J224" i="51"/>
  <c r="I224" i="51"/>
  <c r="H224" i="51"/>
  <c r="G224" i="51"/>
  <c r="F224" i="51"/>
  <c r="Y223" i="51"/>
  <c r="X223" i="51"/>
  <c r="W223" i="51"/>
  <c r="V223" i="51"/>
  <c r="U223" i="51"/>
  <c r="T223" i="51"/>
  <c r="S223" i="51"/>
  <c r="R223" i="51"/>
  <c r="Q223" i="51"/>
  <c r="P223" i="51"/>
  <c r="O223" i="51"/>
  <c r="N223" i="51"/>
  <c r="M223" i="51"/>
  <c r="L223" i="51"/>
  <c r="K223" i="51"/>
  <c r="J223" i="51"/>
  <c r="I223" i="51"/>
  <c r="H223" i="51"/>
  <c r="G223" i="51"/>
  <c r="F223" i="51"/>
  <c r="Z223" i="51" s="1"/>
  <c r="Y222" i="51"/>
  <c r="X222" i="51"/>
  <c r="W222" i="51"/>
  <c r="V222" i="51"/>
  <c r="U222" i="51"/>
  <c r="T222" i="51"/>
  <c r="S222" i="51"/>
  <c r="R222" i="51"/>
  <c r="Q222" i="51"/>
  <c r="P222" i="51"/>
  <c r="O222" i="51"/>
  <c r="N222" i="51"/>
  <c r="M222" i="51"/>
  <c r="L222" i="51"/>
  <c r="K222" i="51"/>
  <c r="J222" i="51"/>
  <c r="I222" i="51"/>
  <c r="H222" i="51"/>
  <c r="G222" i="51"/>
  <c r="F222" i="51"/>
  <c r="Y221" i="51"/>
  <c r="X221" i="51"/>
  <c r="W221" i="51"/>
  <c r="V221" i="51"/>
  <c r="U221" i="51"/>
  <c r="T221" i="51"/>
  <c r="S221" i="51"/>
  <c r="R221" i="51"/>
  <c r="Q221" i="51"/>
  <c r="P221" i="51"/>
  <c r="O221" i="51"/>
  <c r="N221" i="51"/>
  <c r="M221" i="51"/>
  <c r="L221" i="51"/>
  <c r="K221" i="51"/>
  <c r="J221" i="51"/>
  <c r="I221" i="51"/>
  <c r="H221" i="51"/>
  <c r="G221" i="51"/>
  <c r="F221" i="51"/>
  <c r="Y220" i="51"/>
  <c r="X220" i="51"/>
  <c r="W220" i="51"/>
  <c r="V220" i="51"/>
  <c r="U220" i="51"/>
  <c r="T220" i="51"/>
  <c r="S220" i="51"/>
  <c r="R220" i="51"/>
  <c r="Q220" i="51"/>
  <c r="P220" i="51"/>
  <c r="O220" i="51"/>
  <c r="N220" i="51"/>
  <c r="M220" i="51"/>
  <c r="L220" i="51"/>
  <c r="K220" i="51"/>
  <c r="J220" i="51"/>
  <c r="I220" i="51"/>
  <c r="H220" i="51"/>
  <c r="G220" i="51"/>
  <c r="F220" i="51"/>
  <c r="Y219" i="51"/>
  <c r="X219" i="51"/>
  <c r="W219" i="51"/>
  <c r="V219" i="51"/>
  <c r="U219" i="51"/>
  <c r="T219" i="51"/>
  <c r="S219" i="51"/>
  <c r="R219" i="51"/>
  <c r="Q219" i="51"/>
  <c r="P219" i="51"/>
  <c r="O219" i="51"/>
  <c r="N219" i="51"/>
  <c r="M219" i="51"/>
  <c r="L219" i="51"/>
  <c r="K219" i="51"/>
  <c r="J219" i="51"/>
  <c r="I219" i="51"/>
  <c r="H219" i="51"/>
  <c r="G219" i="51"/>
  <c r="F219" i="51"/>
  <c r="Z219" i="51" s="1"/>
  <c r="Y218" i="51"/>
  <c r="X218" i="51"/>
  <c r="W218" i="51"/>
  <c r="V218" i="51"/>
  <c r="U218" i="51"/>
  <c r="T218" i="51"/>
  <c r="S218" i="51"/>
  <c r="R218" i="51"/>
  <c r="Q218" i="51"/>
  <c r="P218" i="51"/>
  <c r="O218" i="51"/>
  <c r="N218" i="51"/>
  <c r="M218" i="51"/>
  <c r="L218" i="51"/>
  <c r="K218" i="51"/>
  <c r="J218" i="51"/>
  <c r="I218" i="51"/>
  <c r="H218" i="51"/>
  <c r="G218" i="51"/>
  <c r="F218" i="51"/>
  <c r="Y217" i="51"/>
  <c r="X217" i="51"/>
  <c r="W217" i="51"/>
  <c r="V217" i="51"/>
  <c r="U217" i="51"/>
  <c r="T217" i="51"/>
  <c r="S217" i="51"/>
  <c r="R217" i="51"/>
  <c r="Q217" i="51"/>
  <c r="P217" i="51"/>
  <c r="O217" i="51"/>
  <c r="N217" i="51"/>
  <c r="M217" i="51"/>
  <c r="L217" i="51"/>
  <c r="K217" i="51"/>
  <c r="J217" i="51"/>
  <c r="I217" i="51"/>
  <c r="H217" i="51"/>
  <c r="G217" i="51"/>
  <c r="F217" i="51"/>
  <c r="Y216" i="51"/>
  <c r="X216" i="51"/>
  <c r="W216" i="51"/>
  <c r="V216" i="51"/>
  <c r="U216" i="51"/>
  <c r="T216" i="51"/>
  <c r="S216" i="51"/>
  <c r="R216" i="51"/>
  <c r="Q216" i="51"/>
  <c r="P216" i="51"/>
  <c r="O216" i="51"/>
  <c r="N216" i="51"/>
  <c r="M216" i="51"/>
  <c r="L216" i="51"/>
  <c r="K216" i="51"/>
  <c r="J216" i="51"/>
  <c r="I216" i="51"/>
  <c r="H216" i="51"/>
  <c r="G216" i="51"/>
  <c r="F216" i="51"/>
  <c r="Y215" i="51"/>
  <c r="X215" i="51"/>
  <c r="W215" i="51"/>
  <c r="V215" i="51"/>
  <c r="U215" i="51"/>
  <c r="T215" i="51"/>
  <c r="S215" i="51"/>
  <c r="R215" i="51"/>
  <c r="Q215" i="51"/>
  <c r="P215" i="51"/>
  <c r="O215" i="51"/>
  <c r="N215" i="51"/>
  <c r="M215" i="51"/>
  <c r="L215" i="51"/>
  <c r="K215" i="51"/>
  <c r="J215" i="51"/>
  <c r="I215" i="51"/>
  <c r="H215" i="51"/>
  <c r="G215" i="51"/>
  <c r="F215" i="51"/>
  <c r="Z215" i="51" s="1"/>
  <c r="Y214" i="51"/>
  <c r="X214" i="51"/>
  <c r="W214" i="51"/>
  <c r="V214" i="51"/>
  <c r="U214" i="51"/>
  <c r="T214" i="51"/>
  <c r="S214" i="51"/>
  <c r="R214" i="51"/>
  <c r="Q214" i="51"/>
  <c r="P214" i="51"/>
  <c r="O214" i="51"/>
  <c r="N214" i="51"/>
  <c r="M214" i="51"/>
  <c r="L214" i="51"/>
  <c r="K214" i="51"/>
  <c r="J214" i="51"/>
  <c r="I214" i="51"/>
  <c r="H214" i="51"/>
  <c r="G214" i="51"/>
  <c r="F214" i="51"/>
  <c r="Y213" i="51"/>
  <c r="X213" i="51"/>
  <c r="W213" i="51"/>
  <c r="V213" i="51"/>
  <c r="U213" i="51"/>
  <c r="T213" i="51"/>
  <c r="S213" i="51"/>
  <c r="R213" i="51"/>
  <c r="Q213" i="51"/>
  <c r="P213" i="51"/>
  <c r="O213" i="51"/>
  <c r="N213" i="51"/>
  <c r="M213" i="51"/>
  <c r="L213" i="51"/>
  <c r="K213" i="51"/>
  <c r="J213" i="51"/>
  <c r="I213" i="51"/>
  <c r="H213" i="51"/>
  <c r="G213" i="51"/>
  <c r="F213" i="51"/>
  <c r="Z213" i="51" s="1"/>
  <c r="Y212" i="51"/>
  <c r="X212" i="51"/>
  <c r="W212" i="51"/>
  <c r="V212" i="51"/>
  <c r="U212" i="51"/>
  <c r="T212" i="51"/>
  <c r="S212" i="51"/>
  <c r="R212" i="51"/>
  <c r="Q212" i="51"/>
  <c r="P212" i="51"/>
  <c r="O212" i="51"/>
  <c r="N212" i="51"/>
  <c r="M212" i="51"/>
  <c r="L212" i="51"/>
  <c r="K212" i="51"/>
  <c r="J212" i="51"/>
  <c r="I212" i="51"/>
  <c r="H212" i="51"/>
  <c r="G212" i="51"/>
  <c r="F212" i="51"/>
  <c r="Y211" i="51"/>
  <c r="X211" i="51"/>
  <c r="W211" i="51"/>
  <c r="V211" i="51"/>
  <c r="U211" i="51"/>
  <c r="T211" i="51"/>
  <c r="S211" i="51"/>
  <c r="R211" i="51"/>
  <c r="Q211" i="51"/>
  <c r="P211" i="51"/>
  <c r="O211" i="51"/>
  <c r="N211" i="51"/>
  <c r="M211" i="51"/>
  <c r="L211" i="51"/>
  <c r="K211" i="51"/>
  <c r="J211" i="51"/>
  <c r="I211" i="51"/>
  <c r="H211" i="51"/>
  <c r="G211" i="51"/>
  <c r="F211" i="51"/>
  <c r="Z211" i="51" s="1"/>
  <c r="Y210" i="51"/>
  <c r="X210" i="51"/>
  <c r="W210" i="51"/>
  <c r="V210" i="51"/>
  <c r="U210" i="51"/>
  <c r="T210" i="51"/>
  <c r="S210" i="51"/>
  <c r="R210" i="51"/>
  <c r="Q210" i="51"/>
  <c r="P210" i="51"/>
  <c r="O210" i="51"/>
  <c r="N210" i="51"/>
  <c r="M210" i="51"/>
  <c r="L210" i="51"/>
  <c r="K210" i="51"/>
  <c r="J210" i="51"/>
  <c r="I210" i="51"/>
  <c r="H210" i="51"/>
  <c r="G210" i="51"/>
  <c r="F210" i="51"/>
  <c r="Y209" i="51"/>
  <c r="X209" i="51"/>
  <c r="W209" i="51"/>
  <c r="V209" i="51"/>
  <c r="U209" i="51"/>
  <c r="T209" i="51"/>
  <c r="S209" i="51"/>
  <c r="R209" i="51"/>
  <c r="Q209" i="51"/>
  <c r="P209" i="51"/>
  <c r="O209" i="51"/>
  <c r="N209" i="51"/>
  <c r="M209" i="51"/>
  <c r="L209" i="51"/>
  <c r="K209" i="51"/>
  <c r="J209" i="51"/>
  <c r="I209" i="51"/>
  <c r="H209" i="51"/>
  <c r="G209" i="51"/>
  <c r="F209" i="51"/>
  <c r="Z209" i="51" s="1"/>
  <c r="Y208" i="51"/>
  <c r="X208" i="51"/>
  <c r="W208" i="51"/>
  <c r="V208" i="51"/>
  <c r="U208" i="51"/>
  <c r="T208" i="51"/>
  <c r="S208" i="51"/>
  <c r="R208" i="51"/>
  <c r="Q208" i="51"/>
  <c r="P208" i="51"/>
  <c r="O208" i="51"/>
  <c r="N208" i="51"/>
  <c r="M208" i="51"/>
  <c r="L208" i="51"/>
  <c r="K208" i="51"/>
  <c r="J208" i="51"/>
  <c r="I208" i="51"/>
  <c r="H208" i="51"/>
  <c r="G208" i="51"/>
  <c r="F208" i="51"/>
  <c r="Y207" i="51"/>
  <c r="X207" i="51"/>
  <c r="W207" i="51"/>
  <c r="V207" i="51"/>
  <c r="U207" i="51"/>
  <c r="T207" i="51"/>
  <c r="S207" i="51"/>
  <c r="R207" i="51"/>
  <c r="Q207" i="51"/>
  <c r="P207" i="51"/>
  <c r="O207" i="51"/>
  <c r="N207" i="51"/>
  <c r="M207" i="51"/>
  <c r="L207" i="51"/>
  <c r="K207" i="51"/>
  <c r="J207" i="51"/>
  <c r="I207" i="51"/>
  <c r="H207" i="51"/>
  <c r="G207" i="51"/>
  <c r="F207" i="51"/>
  <c r="Z207" i="51" s="1"/>
  <c r="Y206" i="51"/>
  <c r="X206" i="51"/>
  <c r="W206" i="51"/>
  <c r="V206" i="51"/>
  <c r="U206" i="51"/>
  <c r="T206" i="51"/>
  <c r="S206" i="51"/>
  <c r="R206" i="51"/>
  <c r="Q206" i="51"/>
  <c r="P206" i="51"/>
  <c r="O206" i="51"/>
  <c r="N206" i="51"/>
  <c r="M206" i="51"/>
  <c r="L206" i="51"/>
  <c r="K206" i="51"/>
  <c r="J206" i="51"/>
  <c r="I206" i="51"/>
  <c r="H206" i="51"/>
  <c r="G206" i="51"/>
  <c r="F206" i="51"/>
  <c r="Y205" i="51"/>
  <c r="X205" i="51"/>
  <c r="W205" i="51"/>
  <c r="V205" i="51"/>
  <c r="U205" i="51"/>
  <c r="T205" i="51"/>
  <c r="S205" i="51"/>
  <c r="R205" i="51"/>
  <c r="Q205" i="51"/>
  <c r="P205" i="51"/>
  <c r="O205" i="51"/>
  <c r="N205" i="51"/>
  <c r="M205" i="51"/>
  <c r="L205" i="51"/>
  <c r="K205" i="51"/>
  <c r="J205" i="51"/>
  <c r="I205" i="51"/>
  <c r="H205" i="51"/>
  <c r="G205" i="51"/>
  <c r="F205" i="51"/>
  <c r="Y204" i="51"/>
  <c r="X204" i="51"/>
  <c r="W204" i="51"/>
  <c r="V204" i="51"/>
  <c r="U204" i="51"/>
  <c r="T204" i="51"/>
  <c r="S204" i="51"/>
  <c r="R204" i="51"/>
  <c r="Q204" i="51"/>
  <c r="P204" i="51"/>
  <c r="O204" i="51"/>
  <c r="N204" i="51"/>
  <c r="M204" i="51"/>
  <c r="L204" i="51"/>
  <c r="K204" i="51"/>
  <c r="J204" i="51"/>
  <c r="I204" i="51"/>
  <c r="H204" i="51"/>
  <c r="G204" i="51"/>
  <c r="F204" i="51"/>
  <c r="Y203" i="51"/>
  <c r="X203" i="51"/>
  <c r="W203" i="51"/>
  <c r="V203" i="51"/>
  <c r="U203" i="51"/>
  <c r="T203" i="51"/>
  <c r="S203" i="51"/>
  <c r="R203" i="51"/>
  <c r="Q203" i="51"/>
  <c r="P203" i="51"/>
  <c r="O203" i="51"/>
  <c r="N203" i="51"/>
  <c r="M203" i="51"/>
  <c r="L203" i="51"/>
  <c r="K203" i="51"/>
  <c r="J203" i="51"/>
  <c r="I203" i="51"/>
  <c r="H203" i="51"/>
  <c r="G203" i="51"/>
  <c r="F203" i="51"/>
  <c r="Z203" i="51" s="1"/>
  <c r="Y202" i="51"/>
  <c r="X202" i="51"/>
  <c r="W202" i="51"/>
  <c r="V202" i="51"/>
  <c r="U202" i="51"/>
  <c r="T202" i="51"/>
  <c r="S202" i="51"/>
  <c r="R202" i="51"/>
  <c r="Q202" i="51"/>
  <c r="P202" i="51"/>
  <c r="O202" i="51"/>
  <c r="N202" i="51"/>
  <c r="M202" i="51"/>
  <c r="L202" i="51"/>
  <c r="K202" i="51"/>
  <c r="J202" i="51"/>
  <c r="I202" i="51"/>
  <c r="H202" i="51"/>
  <c r="G202" i="51"/>
  <c r="F202" i="51"/>
  <c r="Y201" i="51"/>
  <c r="X201" i="51"/>
  <c r="W201" i="51"/>
  <c r="V201" i="51"/>
  <c r="U201" i="51"/>
  <c r="T201" i="51"/>
  <c r="S201" i="51"/>
  <c r="R201" i="51"/>
  <c r="Q201" i="51"/>
  <c r="P201" i="51"/>
  <c r="O201" i="51"/>
  <c r="N201" i="51"/>
  <c r="M201" i="51"/>
  <c r="L201" i="51"/>
  <c r="K201" i="51"/>
  <c r="J201" i="51"/>
  <c r="I201" i="51"/>
  <c r="H201" i="51"/>
  <c r="G201" i="51"/>
  <c r="F201" i="51"/>
  <c r="Y200" i="51"/>
  <c r="X200" i="51"/>
  <c r="W200" i="51"/>
  <c r="V200" i="51"/>
  <c r="U200" i="51"/>
  <c r="T200" i="51"/>
  <c r="S200" i="51"/>
  <c r="R200" i="51"/>
  <c r="Q200" i="51"/>
  <c r="P200" i="51"/>
  <c r="O200" i="51"/>
  <c r="N200" i="51"/>
  <c r="M200" i="51"/>
  <c r="L200" i="51"/>
  <c r="K200" i="51"/>
  <c r="J200" i="51"/>
  <c r="I200" i="51"/>
  <c r="H200" i="51"/>
  <c r="G200" i="51"/>
  <c r="F200" i="51"/>
  <c r="Y199" i="51"/>
  <c r="X199" i="51"/>
  <c r="W199" i="51"/>
  <c r="V199" i="51"/>
  <c r="U199" i="51"/>
  <c r="T199" i="51"/>
  <c r="S199" i="51"/>
  <c r="R199" i="51"/>
  <c r="Q199" i="51"/>
  <c r="P199" i="51"/>
  <c r="O199" i="51"/>
  <c r="N199" i="51"/>
  <c r="M199" i="51"/>
  <c r="L199" i="51"/>
  <c r="K199" i="51"/>
  <c r="J199" i="51"/>
  <c r="I199" i="51"/>
  <c r="H199" i="51"/>
  <c r="G199" i="51"/>
  <c r="F199" i="51"/>
  <c r="Z199" i="51" s="1"/>
  <c r="Y198" i="51"/>
  <c r="X198" i="51"/>
  <c r="W198" i="51"/>
  <c r="V198" i="51"/>
  <c r="U198" i="51"/>
  <c r="T198" i="51"/>
  <c r="S198" i="51"/>
  <c r="R198" i="51"/>
  <c r="Q198" i="51"/>
  <c r="P198" i="51"/>
  <c r="O198" i="51"/>
  <c r="N198" i="51"/>
  <c r="M198" i="51"/>
  <c r="L198" i="51"/>
  <c r="K198" i="51"/>
  <c r="J198" i="51"/>
  <c r="I198" i="51"/>
  <c r="H198" i="51"/>
  <c r="G198" i="51"/>
  <c r="F198" i="51"/>
  <c r="Y197" i="51"/>
  <c r="X197" i="51"/>
  <c r="W197" i="51"/>
  <c r="V197" i="51"/>
  <c r="U197" i="51"/>
  <c r="T197" i="51"/>
  <c r="S197" i="51"/>
  <c r="R197" i="51"/>
  <c r="Q197" i="51"/>
  <c r="P197" i="51"/>
  <c r="O197" i="51"/>
  <c r="N197" i="51"/>
  <c r="M197" i="51"/>
  <c r="L197" i="51"/>
  <c r="K197" i="51"/>
  <c r="J197" i="51"/>
  <c r="I197" i="51"/>
  <c r="H197" i="51"/>
  <c r="G197" i="51"/>
  <c r="F197" i="51"/>
  <c r="Z197" i="51" s="1"/>
  <c r="Y196" i="51"/>
  <c r="X196" i="51"/>
  <c r="W196" i="51"/>
  <c r="V196" i="51"/>
  <c r="U196" i="51"/>
  <c r="T196" i="51"/>
  <c r="S196" i="51"/>
  <c r="R196" i="51"/>
  <c r="Q196" i="51"/>
  <c r="P196" i="51"/>
  <c r="O196" i="51"/>
  <c r="N196" i="51"/>
  <c r="M196" i="51"/>
  <c r="L196" i="51"/>
  <c r="K196" i="51"/>
  <c r="J196" i="51"/>
  <c r="I196" i="51"/>
  <c r="H196" i="51"/>
  <c r="G196" i="51"/>
  <c r="F196" i="51"/>
  <c r="Y195" i="51"/>
  <c r="X195" i="51"/>
  <c r="W195" i="51"/>
  <c r="V195" i="51"/>
  <c r="U195" i="51"/>
  <c r="T195" i="51"/>
  <c r="S195" i="51"/>
  <c r="R195" i="51"/>
  <c r="Q195" i="51"/>
  <c r="P195" i="51"/>
  <c r="O195" i="51"/>
  <c r="N195" i="51"/>
  <c r="M195" i="51"/>
  <c r="L195" i="51"/>
  <c r="K195" i="51"/>
  <c r="J195" i="51"/>
  <c r="I195" i="51"/>
  <c r="H195" i="51"/>
  <c r="G195" i="51"/>
  <c r="F195" i="51"/>
  <c r="Z195" i="51" s="1"/>
  <c r="Y194" i="51"/>
  <c r="X194" i="51"/>
  <c r="W194" i="51"/>
  <c r="V194" i="51"/>
  <c r="U194" i="51"/>
  <c r="T194" i="51"/>
  <c r="S194" i="51"/>
  <c r="R194" i="51"/>
  <c r="Q194" i="51"/>
  <c r="P194" i="51"/>
  <c r="O194" i="51"/>
  <c r="N194" i="51"/>
  <c r="M194" i="51"/>
  <c r="L194" i="51"/>
  <c r="K194" i="51"/>
  <c r="J194" i="51"/>
  <c r="I194" i="51"/>
  <c r="H194" i="51"/>
  <c r="G194" i="51"/>
  <c r="F194" i="51"/>
  <c r="Y193" i="51"/>
  <c r="X193" i="51"/>
  <c r="W193" i="51"/>
  <c r="V193" i="51"/>
  <c r="U193" i="51"/>
  <c r="T193" i="51"/>
  <c r="S193" i="51"/>
  <c r="R193" i="51"/>
  <c r="Q193" i="51"/>
  <c r="P193" i="51"/>
  <c r="O193" i="51"/>
  <c r="N193" i="51"/>
  <c r="M193" i="51"/>
  <c r="L193" i="51"/>
  <c r="K193" i="51"/>
  <c r="J193" i="51"/>
  <c r="I193" i="51"/>
  <c r="H193" i="51"/>
  <c r="G193" i="51"/>
  <c r="F193" i="51"/>
  <c r="Z193" i="51" s="1"/>
  <c r="Y192" i="51"/>
  <c r="X192" i="51"/>
  <c r="W192" i="51"/>
  <c r="V192" i="51"/>
  <c r="U192" i="51"/>
  <c r="T192" i="51"/>
  <c r="S192" i="51"/>
  <c r="R192" i="51"/>
  <c r="Q192" i="51"/>
  <c r="P192" i="51"/>
  <c r="O192" i="51"/>
  <c r="N192" i="51"/>
  <c r="M192" i="51"/>
  <c r="L192" i="51"/>
  <c r="K192" i="51"/>
  <c r="J192" i="51"/>
  <c r="I192" i="51"/>
  <c r="H192" i="51"/>
  <c r="G192" i="51"/>
  <c r="F192" i="51"/>
  <c r="Y191" i="51"/>
  <c r="X191" i="51"/>
  <c r="W191" i="51"/>
  <c r="V191" i="51"/>
  <c r="U191" i="51"/>
  <c r="T191" i="51"/>
  <c r="S191" i="51"/>
  <c r="R191" i="51"/>
  <c r="Q191" i="51"/>
  <c r="P191" i="51"/>
  <c r="O191" i="51"/>
  <c r="N191" i="51"/>
  <c r="M191" i="51"/>
  <c r="L191" i="51"/>
  <c r="K191" i="51"/>
  <c r="J191" i="51"/>
  <c r="I191" i="51"/>
  <c r="H191" i="51"/>
  <c r="G191" i="51"/>
  <c r="F191" i="51"/>
  <c r="Z191" i="51" s="1"/>
  <c r="Y190" i="51"/>
  <c r="X190" i="51"/>
  <c r="W190" i="51"/>
  <c r="V190" i="51"/>
  <c r="U190" i="51"/>
  <c r="T190" i="51"/>
  <c r="S190" i="51"/>
  <c r="R190" i="51"/>
  <c r="Q190" i="51"/>
  <c r="P190" i="51"/>
  <c r="O190" i="51"/>
  <c r="N190" i="51"/>
  <c r="M190" i="51"/>
  <c r="L190" i="51"/>
  <c r="K190" i="51"/>
  <c r="J190" i="51"/>
  <c r="I190" i="51"/>
  <c r="H190" i="51"/>
  <c r="G190" i="51"/>
  <c r="F190" i="51"/>
  <c r="Y189" i="51"/>
  <c r="X189" i="51"/>
  <c r="W189" i="51"/>
  <c r="V189" i="51"/>
  <c r="U189" i="51"/>
  <c r="T189" i="51"/>
  <c r="S189" i="51"/>
  <c r="R189" i="51"/>
  <c r="Q189" i="51"/>
  <c r="P189" i="51"/>
  <c r="O189" i="51"/>
  <c r="N189" i="51"/>
  <c r="M189" i="51"/>
  <c r="L189" i="51"/>
  <c r="K189" i="51"/>
  <c r="J189" i="51"/>
  <c r="I189" i="51"/>
  <c r="H189" i="51"/>
  <c r="G189" i="51"/>
  <c r="F189" i="51"/>
  <c r="Y188" i="51"/>
  <c r="X188" i="51"/>
  <c r="W188" i="51"/>
  <c r="V188" i="51"/>
  <c r="U188" i="51"/>
  <c r="T188" i="51"/>
  <c r="S188" i="51"/>
  <c r="R188" i="51"/>
  <c r="Q188" i="51"/>
  <c r="P188" i="51"/>
  <c r="O188" i="51"/>
  <c r="N188" i="51"/>
  <c r="M188" i="51"/>
  <c r="L188" i="51"/>
  <c r="K188" i="51"/>
  <c r="J188" i="51"/>
  <c r="I188" i="51"/>
  <c r="H188" i="51"/>
  <c r="G188" i="51"/>
  <c r="F188" i="51"/>
  <c r="Y187" i="51"/>
  <c r="X187" i="51"/>
  <c r="W187" i="51"/>
  <c r="V187" i="51"/>
  <c r="U187" i="51"/>
  <c r="T187" i="51"/>
  <c r="S187" i="51"/>
  <c r="R187" i="51"/>
  <c r="Q187" i="51"/>
  <c r="P187" i="51"/>
  <c r="O187" i="51"/>
  <c r="N187" i="51"/>
  <c r="M187" i="51"/>
  <c r="L187" i="51"/>
  <c r="K187" i="51"/>
  <c r="J187" i="51"/>
  <c r="I187" i="51"/>
  <c r="H187" i="51"/>
  <c r="G187" i="51"/>
  <c r="F187" i="51"/>
  <c r="Z187" i="51" s="1"/>
  <c r="Y186" i="51"/>
  <c r="X186" i="51"/>
  <c r="W186" i="51"/>
  <c r="V186" i="51"/>
  <c r="U186" i="51"/>
  <c r="T186" i="51"/>
  <c r="S186" i="51"/>
  <c r="R186" i="51"/>
  <c r="Q186" i="51"/>
  <c r="P186" i="51"/>
  <c r="O186" i="51"/>
  <c r="N186" i="51"/>
  <c r="M186" i="51"/>
  <c r="L186" i="51"/>
  <c r="K186" i="51"/>
  <c r="J186" i="51"/>
  <c r="I186" i="51"/>
  <c r="H186" i="51"/>
  <c r="G186" i="51"/>
  <c r="F186" i="51"/>
  <c r="Y185" i="51"/>
  <c r="X185" i="51"/>
  <c r="W185" i="51"/>
  <c r="V185" i="51"/>
  <c r="U185" i="51"/>
  <c r="T185" i="51"/>
  <c r="S185" i="51"/>
  <c r="R185" i="51"/>
  <c r="Q185" i="51"/>
  <c r="P185" i="51"/>
  <c r="O185" i="51"/>
  <c r="N185" i="51"/>
  <c r="M185" i="51"/>
  <c r="L185" i="51"/>
  <c r="K185" i="51"/>
  <c r="J185" i="51"/>
  <c r="I185" i="51"/>
  <c r="H185" i="51"/>
  <c r="G185" i="51"/>
  <c r="F185" i="51"/>
  <c r="Z185" i="51" s="1"/>
  <c r="Y184" i="51"/>
  <c r="X184" i="51"/>
  <c r="W184" i="51"/>
  <c r="V184" i="51"/>
  <c r="U184" i="51"/>
  <c r="T184" i="51"/>
  <c r="S184" i="51"/>
  <c r="R184" i="51"/>
  <c r="Q184" i="51"/>
  <c r="P184" i="51"/>
  <c r="O184" i="51"/>
  <c r="N184" i="51"/>
  <c r="M184" i="51"/>
  <c r="L184" i="51"/>
  <c r="K184" i="51"/>
  <c r="J184" i="51"/>
  <c r="I184" i="51"/>
  <c r="H184" i="51"/>
  <c r="G184" i="51"/>
  <c r="F184" i="51"/>
  <c r="Y183" i="51"/>
  <c r="X183" i="51"/>
  <c r="W183" i="51"/>
  <c r="V183" i="51"/>
  <c r="U183" i="51"/>
  <c r="T183" i="51"/>
  <c r="S183" i="51"/>
  <c r="R183" i="51"/>
  <c r="Q183" i="51"/>
  <c r="P183" i="51"/>
  <c r="O183" i="51"/>
  <c r="N183" i="51"/>
  <c r="M183" i="51"/>
  <c r="L183" i="51"/>
  <c r="K183" i="51"/>
  <c r="J183" i="51"/>
  <c r="I183" i="51"/>
  <c r="H183" i="51"/>
  <c r="G183" i="51"/>
  <c r="F183" i="51"/>
  <c r="Z183" i="51" s="1"/>
  <c r="Y182" i="51"/>
  <c r="X182" i="51"/>
  <c r="W182" i="51"/>
  <c r="V182" i="51"/>
  <c r="U182" i="51"/>
  <c r="T182" i="51"/>
  <c r="S182" i="51"/>
  <c r="R182" i="51"/>
  <c r="Q182" i="51"/>
  <c r="P182" i="51"/>
  <c r="O182" i="51"/>
  <c r="N182" i="51"/>
  <c r="M182" i="51"/>
  <c r="L182" i="51"/>
  <c r="K182" i="51"/>
  <c r="J182" i="51"/>
  <c r="I182" i="51"/>
  <c r="H182" i="51"/>
  <c r="G182" i="51"/>
  <c r="F182" i="51"/>
  <c r="Y181" i="51"/>
  <c r="X181" i="51"/>
  <c r="W181" i="51"/>
  <c r="V181" i="51"/>
  <c r="U181" i="51"/>
  <c r="T181" i="51"/>
  <c r="S181" i="51"/>
  <c r="R181" i="51"/>
  <c r="Q181" i="51"/>
  <c r="P181" i="51"/>
  <c r="O181" i="51"/>
  <c r="N181" i="51"/>
  <c r="M181" i="51"/>
  <c r="L181" i="51"/>
  <c r="K181" i="51"/>
  <c r="J181" i="51"/>
  <c r="I181" i="51"/>
  <c r="H181" i="51"/>
  <c r="G181" i="51"/>
  <c r="F181" i="51"/>
  <c r="Y180" i="51"/>
  <c r="X180" i="51"/>
  <c r="W180" i="51"/>
  <c r="V180" i="51"/>
  <c r="U180" i="51"/>
  <c r="T180" i="51"/>
  <c r="S180" i="51"/>
  <c r="R180" i="51"/>
  <c r="Q180" i="51"/>
  <c r="P180" i="51"/>
  <c r="O180" i="51"/>
  <c r="N180" i="51"/>
  <c r="M180" i="51"/>
  <c r="L180" i="51"/>
  <c r="K180" i="51"/>
  <c r="J180" i="51"/>
  <c r="I180" i="51"/>
  <c r="H180" i="51"/>
  <c r="G180" i="51"/>
  <c r="F180" i="51"/>
  <c r="Y179" i="51"/>
  <c r="X179" i="51"/>
  <c r="W179" i="51"/>
  <c r="V179" i="51"/>
  <c r="U179" i="51"/>
  <c r="T179" i="51"/>
  <c r="S179" i="51"/>
  <c r="R179" i="51"/>
  <c r="Q179" i="51"/>
  <c r="P179" i="51"/>
  <c r="O179" i="51"/>
  <c r="N179" i="51"/>
  <c r="M179" i="51"/>
  <c r="L179" i="51"/>
  <c r="K179" i="51"/>
  <c r="J179" i="51"/>
  <c r="I179" i="51"/>
  <c r="H179" i="51"/>
  <c r="G179" i="51"/>
  <c r="F179" i="51"/>
  <c r="Z179" i="51" s="1"/>
  <c r="Y178" i="51"/>
  <c r="X178" i="51"/>
  <c r="W178" i="51"/>
  <c r="V178" i="51"/>
  <c r="U178" i="51"/>
  <c r="T178" i="51"/>
  <c r="S178" i="51"/>
  <c r="R178" i="51"/>
  <c r="Q178" i="51"/>
  <c r="P178" i="51"/>
  <c r="O178" i="51"/>
  <c r="N178" i="51"/>
  <c r="M178" i="51"/>
  <c r="L178" i="51"/>
  <c r="K178" i="51"/>
  <c r="J178" i="51"/>
  <c r="I178" i="51"/>
  <c r="H178" i="51"/>
  <c r="G178" i="51"/>
  <c r="F178" i="51"/>
  <c r="Y177" i="51"/>
  <c r="X177" i="51"/>
  <c r="W177" i="51"/>
  <c r="V177" i="51"/>
  <c r="U177" i="51"/>
  <c r="T177" i="51"/>
  <c r="S177" i="51"/>
  <c r="R177" i="51"/>
  <c r="Q177" i="51"/>
  <c r="P177" i="51"/>
  <c r="O177" i="51"/>
  <c r="N177" i="51"/>
  <c r="M177" i="51"/>
  <c r="L177" i="51"/>
  <c r="K177" i="51"/>
  <c r="J177" i="51"/>
  <c r="I177" i="51"/>
  <c r="H177" i="51"/>
  <c r="G177" i="51"/>
  <c r="F177" i="51"/>
  <c r="Z177" i="51" s="1"/>
  <c r="Y176" i="51"/>
  <c r="X176" i="51"/>
  <c r="W176" i="51"/>
  <c r="V176" i="51"/>
  <c r="U176" i="51"/>
  <c r="T176" i="51"/>
  <c r="S176" i="51"/>
  <c r="R176" i="51"/>
  <c r="Q176" i="51"/>
  <c r="P176" i="51"/>
  <c r="O176" i="51"/>
  <c r="N176" i="51"/>
  <c r="M176" i="51"/>
  <c r="L176" i="51"/>
  <c r="K176" i="51"/>
  <c r="J176" i="51"/>
  <c r="I176" i="51"/>
  <c r="H176" i="51"/>
  <c r="G176" i="51"/>
  <c r="F176" i="51"/>
  <c r="Y175" i="51"/>
  <c r="X175" i="51"/>
  <c r="W175" i="51"/>
  <c r="V175" i="51"/>
  <c r="U175" i="51"/>
  <c r="T175" i="51"/>
  <c r="S175" i="51"/>
  <c r="R175" i="51"/>
  <c r="Q175" i="51"/>
  <c r="P175" i="51"/>
  <c r="O175" i="51"/>
  <c r="N175" i="51"/>
  <c r="M175" i="51"/>
  <c r="L175" i="51"/>
  <c r="K175" i="51"/>
  <c r="J175" i="51"/>
  <c r="I175" i="51"/>
  <c r="H175" i="51"/>
  <c r="G175" i="51"/>
  <c r="F175" i="51"/>
  <c r="Z175" i="51" s="1"/>
  <c r="Y174" i="51"/>
  <c r="X174" i="51"/>
  <c r="W174" i="51"/>
  <c r="V174" i="51"/>
  <c r="U174" i="51"/>
  <c r="T174" i="51"/>
  <c r="S174" i="51"/>
  <c r="R174" i="51"/>
  <c r="Q174" i="51"/>
  <c r="P174" i="51"/>
  <c r="O174" i="51"/>
  <c r="N174" i="51"/>
  <c r="M174" i="51"/>
  <c r="L174" i="51"/>
  <c r="K174" i="51"/>
  <c r="J174" i="51"/>
  <c r="I174" i="51"/>
  <c r="H174" i="51"/>
  <c r="G174" i="51"/>
  <c r="F174" i="51"/>
  <c r="Y173" i="51"/>
  <c r="X173" i="51"/>
  <c r="W173" i="51"/>
  <c r="V173" i="51"/>
  <c r="U173" i="51"/>
  <c r="T173" i="51"/>
  <c r="S173" i="51"/>
  <c r="R173" i="51"/>
  <c r="Q173" i="51"/>
  <c r="P173" i="51"/>
  <c r="O173" i="51"/>
  <c r="N173" i="51"/>
  <c r="M173" i="51"/>
  <c r="L173" i="51"/>
  <c r="K173" i="51"/>
  <c r="J173" i="51"/>
  <c r="I173" i="51"/>
  <c r="H173" i="51"/>
  <c r="G173" i="51"/>
  <c r="F173" i="51"/>
  <c r="Y172" i="51"/>
  <c r="X172" i="51"/>
  <c r="W172" i="51"/>
  <c r="V172" i="51"/>
  <c r="U172" i="51"/>
  <c r="T172" i="51"/>
  <c r="S172" i="51"/>
  <c r="R172" i="51"/>
  <c r="Q172" i="51"/>
  <c r="P172" i="51"/>
  <c r="O172" i="51"/>
  <c r="N172" i="51"/>
  <c r="M172" i="51"/>
  <c r="L172" i="51"/>
  <c r="K172" i="51"/>
  <c r="J172" i="51"/>
  <c r="I172" i="51"/>
  <c r="H172" i="51"/>
  <c r="G172" i="51"/>
  <c r="F172" i="51"/>
  <c r="Y171" i="51"/>
  <c r="X171" i="51"/>
  <c r="W171" i="51"/>
  <c r="V171" i="51"/>
  <c r="U171" i="51"/>
  <c r="T171" i="51"/>
  <c r="S171" i="51"/>
  <c r="R171" i="51"/>
  <c r="Q171" i="51"/>
  <c r="P171" i="51"/>
  <c r="O171" i="51"/>
  <c r="N171" i="51"/>
  <c r="M171" i="51"/>
  <c r="L171" i="51"/>
  <c r="K171" i="51"/>
  <c r="J171" i="51"/>
  <c r="I171" i="51"/>
  <c r="H171" i="51"/>
  <c r="G171" i="51"/>
  <c r="F171" i="51"/>
  <c r="Z171" i="51" s="1"/>
  <c r="Y170" i="51"/>
  <c r="X170" i="51"/>
  <c r="W170" i="51"/>
  <c r="V170" i="51"/>
  <c r="U170" i="51"/>
  <c r="T170" i="51"/>
  <c r="S170" i="51"/>
  <c r="R170" i="51"/>
  <c r="Q170" i="51"/>
  <c r="P170" i="51"/>
  <c r="O170" i="51"/>
  <c r="N170" i="51"/>
  <c r="M170" i="51"/>
  <c r="L170" i="51"/>
  <c r="K170" i="51"/>
  <c r="J170" i="51"/>
  <c r="I170" i="51"/>
  <c r="H170" i="51"/>
  <c r="G170" i="51"/>
  <c r="F170" i="51"/>
  <c r="Y169" i="51"/>
  <c r="X169" i="51"/>
  <c r="W169" i="51"/>
  <c r="V169" i="51"/>
  <c r="U169" i="51"/>
  <c r="T169" i="51"/>
  <c r="S169" i="51"/>
  <c r="R169" i="51"/>
  <c r="Q169" i="51"/>
  <c r="P169" i="51"/>
  <c r="O169" i="51"/>
  <c r="N169" i="51"/>
  <c r="M169" i="51"/>
  <c r="L169" i="51"/>
  <c r="K169" i="51"/>
  <c r="J169" i="51"/>
  <c r="I169" i="51"/>
  <c r="H169" i="51"/>
  <c r="G169" i="51"/>
  <c r="F169" i="51"/>
  <c r="Z169" i="51" s="1"/>
  <c r="Y168" i="51"/>
  <c r="X168" i="51"/>
  <c r="W168" i="51"/>
  <c r="V168" i="51"/>
  <c r="U168" i="51"/>
  <c r="T168" i="51"/>
  <c r="S168" i="51"/>
  <c r="R168" i="51"/>
  <c r="Q168" i="51"/>
  <c r="P168" i="51"/>
  <c r="O168" i="51"/>
  <c r="N168" i="51"/>
  <c r="M168" i="51"/>
  <c r="L168" i="51"/>
  <c r="K168" i="51"/>
  <c r="J168" i="51"/>
  <c r="I168" i="51"/>
  <c r="H168" i="51"/>
  <c r="G168" i="51"/>
  <c r="F168" i="51"/>
  <c r="Y167" i="51"/>
  <c r="X167" i="51"/>
  <c r="W167" i="51"/>
  <c r="V167" i="51"/>
  <c r="U167" i="51"/>
  <c r="T167" i="51"/>
  <c r="S167" i="51"/>
  <c r="R167" i="51"/>
  <c r="Q167" i="51"/>
  <c r="P167" i="51"/>
  <c r="O167" i="51"/>
  <c r="N167" i="51"/>
  <c r="M167" i="51"/>
  <c r="L167" i="51"/>
  <c r="K167" i="51"/>
  <c r="J167" i="51"/>
  <c r="I167" i="51"/>
  <c r="H167" i="51"/>
  <c r="G167" i="51"/>
  <c r="F167" i="51"/>
  <c r="Z167" i="51" s="1"/>
  <c r="Y166" i="51"/>
  <c r="X166" i="51"/>
  <c r="W166" i="51"/>
  <c r="V166" i="51"/>
  <c r="U166" i="51"/>
  <c r="T166" i="51"/>
  <c r="S166" i="51"/>
  <c r="R166" i="51"/>
  <c r="Q166" i="51"/>
  <c r="P166" i="51"/>
  <c r="O166" i="51"/>
  <c r="N166" i="51"/>
  <c r="M166" i="51"/>
  <c r="L166" i="51"/>
  <c r="K166" i="51"/>
  <c r="J166" i="51"/>
  <c r="I166" i="51"/>
  <c r="H166" i="51"/>
  <c r="G166" i="51"/>
  <c r="F166" i="51"/>
  <c r="Y165" i="51"/>
  <c r="X165" i="51"/>
  <c r="W165" i="51"/>
  <c r="V165" i="51"/>
  <c r="U165" i="51"/>
  <c r="T165" i="51"/>
  <c r="S165" i="51"/>
  <c r="R165" i="51"/>
  <c r="Q165" i="51"/>
  <c r="P165" i="51"/>
  <c r="O165" i="51"/>
  <c r="N165" i="51"/>
  <c r="M165" i="51"/>
  <c r="L165" i="51"/>
  <c r="K165" i="51"/>
  <c r="J165" i="51"/>
  <c r="I165" i="51"/>
  <c r="H165" i="51"/>
  <c r="G165" i="51"/>
  <c r="F165" i="51"/>
  <c r="Z165" i="51" s="1"/>
  <c r="Y164" i="51"/>
  <c r="X164" i="51"/>
  <c r="W164" i="51"/>
  <c r="V164" i="51"/>
  <c r="U164" i="51"/>
  <c r="T164" i="51"/>
  <c r="S164" i="51"/>
  <c r="R164" i="51"/>
  <c r="Q164" i="51"/>
  <c r="P164" i="51"/>
  <c r="O164" i="51"/>
  <c r="N164" i="51"/>
  <c r="M164" i="51"/>
  <c r="L164" i="51"/>
  <c r="K164" i="51"/>
  <c r="J164" i="51"/>
  <c r="I164" i="51"/>
  <c r="H164" i="51"/>
  <c r="G164" i="51"/>
  <c r="F164" i="51"/>
  <c r="Y163" i="51"/>
  <c r="X163" i="51"/>
  <c r="W163" i="51"/>
  <c r="V163" i="51"/>
  <c r="U163" i="51"/>
  <c r="T163" i="51"/>
  <c r="S163" i="51"/>
  <c r="R163" i="51"/>
  <c r="Q163" i="51"/>
  <c r="P163" i="51"/>
  <c r="O163" i="51"/>
  <c r="N163" i="51"/>
  <c r="M163" i="51"/>
  <c r="L163" i="51"/>
  <c r="K163" i="51"/>
  <c r="J163" i="51"/>
  <c r="I163" i="51"/>
  <c r="H163" i="51"/>
  <c r="G163" i="51"/>
  <c r="F163" i="51"/>
  <c r="Z163" i="51" s="1"/>
  <c r="Y162" i="51"/>
  <c r="X162" i="51"/>
  <c r="W162" i="51"/>
  <c r="V162" i="51"/>
  <c r="U162" i="51"/>
  <c r="T162" i="51"/>
  <c r="S162" i="51"/>
  <c r="R162" i="51"/>
  <c r="Q162" i="51"/>
  <c r="P162" i="51"/>
  <c r="O162" i="51"/>
  <c r="N162" i="51"/>
  <c r="M162" i="51"/>
  <c r="L162" i="51"/>
  <c r="K162" i="51"/>
  <c r="J162" i="51"/>
  <c r="I162" i="51"/>
  <c r="H162" i="51"/>
  <c r="G162" i="51"/>
  <c r="F162" i="51"/>
  <c r="Y161" i="51"/>
  <c r="X161" i="51"/>
  <c r="W161" i="51"/>
  <c r="V161" i="51"/>
  <c r="U161" i="51"/>
  <c r="T161" i="51"/>
  <c r="S161" i="51"/>
  <c r="R161" i="51"/>
  <c r="Q161" i="51"/>
  <c r="P161" i="51"/>
  <c r="O161" i="51"/>
  <c r="N161" i="51"/>
  <c r="M161" i="51"/>
  <c r="L161" i="51"/>
  <c r="K161" i="51"/>
  <c r="J161" i="51"/>
  <c r="I161" i="51"/>
  <c r="H161" i="51"/>
  <c r="G161" i="51"/>
  <c r="F161" i="51"/>
  <c r="Z161" i="51" s="1"/>
  <c r="Y160" i="51"/>
  <c r="X160" i="51"/>
  <c r="W160" i="51"/>
  <c r="V160" i="51"/>
  <c r="U160" i="51"/>
  <c r="T160" i="51"/>
  <c r="S160" i="51"/>
  <c r="R160" i="51"/>
  <c r="Q160" i="51"/>
  <c r="P160" i="51"/>
  <c r="O160" i="51"/>
  <c r="N160" i="51"/>
  <c r="M160" i="51"/>
  <c r="L160" i="51"/>
  <c r="K160" i="51"/>
  <c r="J160" i="51"/>
  <c r="I160" i="51"/>
  <c r="H160" i="51"/>
  <c r="G160" i="51"/>
  <c r="F160" i="51"/>
  <c r="Y159" i="51"/>
  <c r="X159" i="51"/>
  <c r="W159" i="51"/>
  <c r="V159" i="51"/>
  <c r="U159" i="51"/>
  <c r="T159" i="51"/>
  <c r="S159" i="51"/>
  <c r="R159" i="51"/>
  <c r="Q159" i="51"/>
  <c r="P159" i="51"/>
  <c r="O159" i="51"/>
  <c r="N159" i="51"/>
  <c r="M159" i="51"/>
  <c r="L159" i="51"/>
  <c r="K159" i="51"/>
  <c r="J159" i="51"/>
  <c r="I159" i="51"/>
  <c r="H159" i="51"/>
  <c r="G159" i="51"/>
  <c r="F159" i="51"/>
  <c r="Z159" i="51" s="1"/>
  <c r="Y158" i="51"/>
  <c r="X158" i="51"/>
  <c r="W158" i="51"/>
  <c r="V158" i="51"/>
  <c r="U158" i="51"/>
  <c r="T158" i="51"/>
  <c r="S158" i="51"/>
  <c r="R158" i="51"/>
  <c r="Q158" i="51"/>
  <c r="P158" i="51"/>
  <c r="O158" i="51"/>
  <c r="N158" i="51"/>
  <c r="M158" i="51"/>
  <c r="L158" i="51"/>
  <c r="K158" i="51"/>
  <c r="J158" i="51"/>
  <c r="I158" i="51"/>
  <c r="H158" i="51"/>
  <c r="G158" i="51"/>
  <c r="F158" i="51"/>
  <c r="Y157" i="51"/>
  <c r="X157" i="51"/>
  <c r="W157" i="51"/>
  <c r="V157" i="51"/>
  <c r="U157" i="51"/>
  <c r="T157" i="51"/>
  <c r="S157" i="51"/>
  <c r="R157" i="51"/>
  <c r="Q157" i="51"/>
  <c r="P157" i="51"/>
  <c r="O157" i="51"/>
  <c r="N157" i="51"/>
  <c r="M157" i="51"/>
  <c r="L157" i="51"/>
  <c r="K157" i="51"/>
  <c r="J157" i="51"/>
  <c r="I157" i="51"/>
  <c r="H157" i="51"/>
  <c r="G157" i="51"/>
  <c r="F157" i="51"/>
  <c r="Z157" i="51" s="1"/>
  <c r="Y156" i="51"/>
  <c r="X156" i="51"/>
  <c r="W156" i="51"/>
  <c r="V156" i="51"/>
  <c r="U156" i="51"/>
  <c r="T156" i="51"/>
  <c r="S156" i="51"/>
  <c r="R156" i="51"/>
  <c r="Q156" i="51"/>
  <c r="P156" i="51"/>
  <c r="O156" i="51"/>
  <c r="N156" i="51"/>
  <c r="M156" i="51"/>
  <c r="L156" i="51"/>
  <c r="K156" i="51"/>
  <c r="J156" i="51"/>
  <c r="I156" i="51"/>
  <c r="H156" i="51"/>
  <c r="G156" i="51"/>
  <c r="F156" i="51"/>
  <c r="Y155" i="51"/>
  <c r="X155" i="51"/>
  <c r="W155" i="51"/>
  <c r="V155" i="51"/>
  <c r="U155" i="51"/>
  <c r="T155" i="51"/>
  <c r="S155" i="51"/>
  <c r="R155" i="51"/>
  <c r="Q155" i="51"/>
  <c r="P155" i="51"/>
  <c r="O155" i="51"/>
  <c r="N155" i="51"/>
  <c r="M155" i="51"/>
  <c r="L155" i="51"/>
  <c r="K155" i="51"/>
  <c r="J155" i="51"/>
  <c r="I155" i="51"/>
  <c r="H155" i="51"/>
  <c r="G155" i="51"/>
  <c r="F155" i="51"/>
  <c r="Z155" i="51" s="1"/>
  <c r="Y154" i="51"/>
  <c r="X154" i="51"/>
  <c r="W154" i="51"/>
  <c r="V154" i="51"/>
  <c r="U154" i="51"/>
  <c r="T154" i="51"/>
  <c r="S154" i="51"/>
  <c r="R154" i="51"/>
  <c r="Q154" i="51"/>
  <c r="P154" i="51"/>
  <c r="O154" i="51"/>
  <c r="N154" i="51"/>
  <c r="M154" i="51"/>
  <c r="L154" i="51"/>
  <c r="K154" i="51"/>
  <c r="J154" i="51"/>
  <c r="I154" i="51"/>
  <c r="H154" i="51"/>
  <c r="G154" i="51"/>
  <c r="F154" i="51"/>
  <c r="Y153" i="51"/>
  <c r="X153" i="51"/>
  <c r="W153" i="51"/>
  <c r="V153" i="51"/>
  <c r="U153" i="51"/>
  <c r="T153" i="51"/>
  <c r="S153" i="51"/>
  <c r="R153" i="51"/>
  <c r="Q153" i="51"/>
  <c r="P153" i="51"/>
  <c r="O153" i="51"/>
  <c r="N153" i="51"/>
  <c r="M153" i="51"/>
  <c r="L153" i="51"/>
  <c r="K153" i="51"/>
  <c r="J153" i="51"/>
  <c r="I153" i="51"/>
  <c r="H153" i="51"/>
  <c r="G153" i="51"/>
  <c r="F153" i="51"/>
  <c r="Z153" i="51" s="1"/>
  <c r="Y152" i="51"/>
  <c r="X152" i="51"/>
  <c r="W152" i="51"/>
  <c r="V152" i="51"/>
  <c r="U152" i="51"/>
  <c r="T152" i="51"/>
  <c r="S152" i="51"/>
  <c r="R152" i="51"/>
  <c r="Q152" i="51"/>
  <c r="P152" i="51"/>
  <c r="O152" i="51"/>
  <c r="N152" i="51"/>
  <c r="M152" i="51"/>
  <c r="L152" i="51"/>
  <c r="K152" i="51"/>
  <c r="J152" i="51"/>
  <c r="I152" i="51"/>
  <c r="H152" i="51"/>
  <c r="G152" i="51"/>
  <c r="F152" i="51"/>
  <c r="Y151" i="51"/>
  <c r="X151" i="51"/>
  <c r="W151" i="51"/>
  <c r="V151" i="51"/>
  <c r="U151" i="51"/>
  <c r="T151" i="51"/>
  <c r="S151" i="51"/>
  <c r="R151" i="51"/>
  <c r="Q151" i="51"/>
  <c r="P151" i="51"/>
  <c r="O151" i="51"/>
  <c r="N151" i="51"/>
  <c r="M151" i="51"/>
  <c r="L151" i="51"/>
  <c r="K151" i="51"/>
  <c r="J151" i="51"/>
  <c r="I151" i="51"/>
  <c r="H151" i="51"/>
  <c r="G151" i="51"/>
  <c r="F151" i="51"/>
  <c r="Z151" i="51" s="1"/>
  <c r="Y150" i="51"/>
  <c r="X150" i="51"/>
  <c r="W150" i="51"/>
  <c r="V150" i="51"/>
  <c r="U150" i="51"/>
  <c r="T150" i="51"/>
  <c r="S150" i="51"/>
  <c r="R150" i="51"/>
  <c r="Q150" i="51"/>
  <c r="P150" i="51"/>
  <c r="O150" i="51"/>
  <c r="N150" i="51"/>
  <c r="M150" i="51"/>
  <c r="L150" i="51"/>
  <c r="K150" i="51"/>
  <c r="J150" i="51"/>
  <c r="I150" i="51"/>
  <c r="H150" i="51"/>
  <c r="G150" i="51"/>
  <c r="F150" i="51"/>
  <c r="Y149" i="51"/>
  <c r="X149" i="51"/>
  <c r="W149" i="51"/>
  <c r="V149" i="51"/>
  <c r="U149" i="51"/>
  <c r="T149" i="51"/>
  <c r="S149" i="51"/>
  <c r="R149" i="51"/>
  <c r="Q149" i="51"/>
  <c r="P149" i="51"/>
  <c r="O149" i="51"/>
  <c r="N149" i="51"/>
  <c r="M149" i="51"/>
  <c r="L149" i="51"/>
  <c r="K149" i="51"/>
  <c r="J149" i="51"/>
  <c r="I149" i="51"/>
  <c r="H149" i="51"/>
  <c r="G149" i="51"/>
  <c r="F149" i="51"/>
  <c r="Z149" i="51" s="1"/>
  <c r="Y148" i="51"/>
  <c r="X148" i="51"/>
  <c r="W148" i="51"/>
  <c r="V148" i="51"/>
  <c r="U148" i="51"/>
  <c r="T148" i="51"/>
  <c r="S148" i="51"/>
  <c r="R148" i="51"/>
  <c r="Q148" i="51"/>
  <c r="P148" i="51"/>
  <c r="O148" i="51"/>
  <c r="N148" i="51"/>
  <c r="M148" i="51"/>
  <c r="L148" i="51"/>
  <c r="K148" i="51"/>
  <c r="J148" i="51"/>
  <c r="I148" i="51"/>
  <c r="H148" i="51"/>
  <c r="G148" i="51"/>
  <c r="F148" i="51"/>
  <c r="Y147" i="51"/>
  <c r="X147" i="51"/>
  <c r="W147" i="51"/>
  <c r="V147" i="51"/>
  <c r="U147" i="51"/>
  <c r="T147" i="51"/>
  <c r="S147" i="51"/>
  <c r="R147" i="51"/>
  <c r="Q147" i="51"/>
  <c r="P147" i="51"/>
  <c r="O147" i="51"/>
  <c r="N147" i="51"/>
  <c r="M147" i="51"/>
  <c r="L147" i="51"/>
  <c r="K147" i="51"/>
  <c r="J147" i="51"/>
  <c r="I147" i="51"/>
  <c r="H147" i="51"/>
  <c r="G147" i="51"/>
  <c r="F147" i="51"/>
  <c r="Z147" i="51" s="1"/>
  <c r="Y146" i="51"/>
  <c r="X146" i="51"/>
  <c r="W146" i="51"/>
  <c r="V146" i="51"/>
  <c r="U146" i="51"/>
  <c r="T146" i="51"/>
  <c r="S146" i="51"/>
  <c r="R146" i="51"/>
  <c r="Q146" i="51"/>
  <c r="P146" i="51"/>
  <c r="O146" i="51"/>
  <c r="N146" i="51"/>
  <c r="M146" i="51"/>
  <c r="L146" i="51"/>
  <c r="K146" i="51"/>
  <c r="J146" i="51"/>
  <c r="I146" i="51"/>
  <c r="H146" i="51"/>
  <c r="G146" i="51"/>
  <c r="F146" i="51"/>
  <c r="Y145" i="51"/>
  <c r="X145" i="51"/>
  <c r="W145" i="51"/>
  <c r="V145" i="51"/>
  <c r="U145" i="51"/>
  <c r="T145" i="51"/>
  <c r="S145" i="51"/>
  <c r="R145" i="51"/>
  <c r="Q145" i="51"/>
  <c r="P145" i="51"/>
  <c r="O145" i="51"/>
  <c r="N145" i="51"/>
  <c r="M145" i="51"/>
  <c r="L145" i="51"/>
  <c r="K145" i="51"/>
  <c r="J145" i="51"/>
  <c r="I145" i="51"/>
  <c r="H145" i="51"/>
  <c r="G145" i="51"/>
  <c r="F145" i="51"/>
  <c r="Z145" i="51" s="1"/>
  <c r="Y144" i="51"/>
  <c r="X144" i="51"/>
  <c r="W144" i="51"/>
  <c r="V144" i="51"/>
  <c r="U144" i="51"/>
  <c r="T144" i="51"/>
  <c r="S144" i="51"/>
  <c r="R144" i="51"/>
  <c r="Q144" i="51"/>
  <c r="P144" i="51"/>
  <c r="O144" i="51"/>
  <c r="N144" i="51"/>
  <c r="M144" i="51"/>
  <c r="L144" i="51"/>
  <c r="K144" i="51"/>
  <c r="J144" i="51"/>
  <c r="I144" i="51"/>
  <c r="H144" i="51"/>
  <c r="G144" i="51"/>
  <c r="F144" i="51"/>
  <c r="Y143" i="51"/>
  <c r="X143" i="51"/>
  <c r="W143" i="51"/>
  <c r="V143" i="51"/>
  <c r="U143" i="51"/>
  <c r="T143" i="51"/>
  <c r="S143" i="51"/>
  <c r="R143" i="51"/>
  <c r="Q143" i="51"/>
  <c r="P143" i="51"/>
  <c r="O143" i="51"/>
  <c r="N143" i="51"/>
  <c r="M143" i="51"/>
  <c r="L143" i="51"/>
  <c r="K143" i="51"/>
  <c r="J143" i="51"/>
  <c r="I143" i="51"/>
  <c r="H143" i="51"/>
  <c r="G143" i="51"/>
  <c r="F143" i="51"/>
  <c r="Z143" i="51" s="1"/>
  <c r="Y142" i="51"/>
  <c r="X142" i="51"/>
  <c r="W142" i="51"/>
  <c r="V142" i="51"/>
  <c r="U142" i="51"/>
  <c r="T142" i="51"/>
  <c r="S142" i="51"/>
  <c r="R142" i="51"/>
  <c r="Q142" i="51"/>
  <c r="P142" i="51"/>
  <c r="O142" i="51"/>
  <c r="N142" i="51"/>
  <c r="M142" i="51"/>
  <c r="L142" i="51"/>
  <c r="K142" i="51"/>
  <c r="J142" i="51"/>
  <c r="I142" i="51"/>
  <c r="H142" i="51"/>
  <c r="G142" i="51"/>
  <c r="F142" i="51"/>
  <c r="Y141" i="51"/>
  <c r="X141" i="51"/>
  <c r="W141" i="51"/>
  <c r="V141" i="51"/>
  <c r="U141" i="51"/>
  <c r="T141" i="51"/>
  <c r="S141" i="51"/>
  <c r="R141" i="51"/>
  <c r="Q141" i="51"/>
  <c r="P141" i="51"/>
  <c r="O141" i="51"/>
  <c r="N141" i="51"/>
  <c r="M141" i="51"/>
  <c r="L141" i="51"/>
  <c r="K141" i="51"/>
  <c r="J141" i="51"/>
  <c r="I141" i="51"/>
  <c r="H141" i="51"/>
  <c r="G141" i="51"/>
  <c r="F141" i="51"/>
  <c r="Z141" i="51" s="1"/>
  <c r="Y140" i="51"/>
  <c r="X140" i="51"/>
  <c r="W140" i="51"/>
  <c r="V140" i="51"/>
  <c r="U140" i="51"/>
  <c r="T140" i="51"/>
  <c r="S140" i="51"/>
  <c r="R140" i="51"/>
  <c r="Q140" i="51"/>
  <c r="P140" i="51"/>
  <c r="O140" i="51"/>
  <c r="N140" i="51"/>
  <c r="M140" i="51"/>
  <c r="L140" i="51"/>
  <c r="K140" i="51"/>
  <c r="J140" i="51"/>
  <c r="I140" i="51"/>
  <c r="H140" i="51"/>
  <c r="G140" i="51"/>
  <c r="F140" i="51"/>
  <c r="Y139" i="51"/>
  <c r="X139" i="51"/>
  <c r="W139" i="51"/>
  <c r="V139" i="51"/>
  <c r="U139" i="51"/>
  <c r="T139" i="51"/>
  <c r="S139" i="51"/>
  <c r="R139" i="51"/>
  <c r="Q139" i="51"/>
  <c r="P139" i="51"/>
  <c r="O139" i="51"/>
  <c r="N139" i="51"/>
  <c r="M139" i="51"/>
  <c r="L139" i="51"/>
  <c r="K139" i="51"/>
  <c r="J139" i="51"/>
  <c r="I139" i="51"/>
  <c r="H139" i="51"/>
  <c r="G139" i="51"/>
  <c r="F139" i="51"/>
  <c r="Z139" i="51" s="1"/>
  <c r="Y138" i="51"/>
  <c r="X138" i="51"/>
  <c r="W138" i="51"/>
  <c r="V138" i="51"/>
  <c r="U138" i="51"/>
  <c r="T138" i="51"/>
  <c r="S138" i="51"/>
  <c r="R138" i="51"/>
  <c r="Q138" i="51"/>
  <c r="P138" i="51"/>
  <c r="O138" i="51"/>
  <c r="N138" i="51"/>
  <c r="M138" i="51"/>
  <c r="L138" i="51"/>
  <c r="K138" i="51"/>
  <c r="J138" i="51"/>
  <c r="I138" i="51"/>
  <c r="H138" i="51"/>
  <c r="G138" i="51"/>
  <c r="F138" i="51"/>
  <c r="Y137" i="51"/>
  <c r="X137" i="51"/>
  <c r="W137" i="51"/>
  <c r="V137" i="51"/>
  <c r="U137" i="51"/>
  <c r="T137" i="51"/>
  <c r="S137" i="51"/>
  <c r="R137" i="51"/>
  <c r="Q137" i="51"/>
  <c r="P137" i="51"/>
  <c r="O137" i="51"/>
  <c r="N137" i="51"/>
  <c r="M137" i="51"/>
  <c r="L137" i="51"/>
  <c r="K137" i="51"/>
  <c r="J137" i="51"/>
  <c r="I137" i="51"/>
  <c r="H137" i="51"/>
  <c r="G137" i="51"/>
  <c r="F137" i="51"/>
  <c r="Z137" i="51" s="1"/>
  <c r="Y136" i="51"/>
  <c r="X136" i="51"/>
  <c r="W136" i="51"/>
  <c r="V136" i="51"/>
  <c r="U136" i="51"/>
  <c r="T136" i="51"/>
  <c r="S136" i="51"/>
  <c r="R136" i="51"/>
  <c r="Q136" i="51"/>
  <c r="P136" i="51"/>
  <c r="O136" i="51"/>
  <c r="N136" i="51"/>
  <c r="M136" i="51"/>
  <c r="L136" i="51"/>
  <c r="K136" i="51"/>
  <c r="J136" i="51"/>
  <c r="I136" i="51"/>
  <c r="H136" i="51"/>
  <c r="G136" i="51"/>
  <c r="F136" i="51"/>
  <c r="Y135" i="51"/>
  <c r="X135" i="51"/>
  <c r="W135" i="51"/>
  <c r="V135" i="51"/>
  <c r="U135" i="51"/>
  <c r="T135" i="51"/>
  <c r="S135" i="51"/>
  <c r="R135" i="51"/>
  <c r="Q135" i="51"/>
  <c r="P135" i="51"/>
  <c r="O135" i="51"/>
  <c r="N135" i="51"/>
  <c r="M135" i="51"/>
  <c r="L135" i="51"/>
  <c r="K135" i="51"/>
  <c r="J135" i="51"/>
  <c r="I135" i="51"/>
  <c r="H135" i="51"/>
  <c r="G135" i="51"/>
  <c r="F135" i="51"/>
  <c r="Z135" i="51" s="1"/>
  <c r="Y134" i="51"/>
  <c r="X134" i="51"/>
  <c r="W134" i="51"/>
  <c r="V134" i="51"/>
  <c r="U134" i="51"/>
  <c r="T134" i="51"/>
  <c r="S134" i="51"/>
  <c r="R134" i="51"/>
  <c r="Q134" i="51"/>
  <c r="P134" i="51"/>
  <c r="O134" i="51"/>
  <c r="N134" i="51"/>
  <c r="M134" i="51"/>
  <c r="L134" i="51"/>
  <c r="K134" i="51"/>
  <c r="J134" i="51"/>
  <c r="I134" i="51"/>
  <c r="H134" i="51"/>
  <c r="G134" i="51"/>
  <c r="F134" i="51"/>
  <c r="Y133" i="51"/>
  <c r="X133" i="51"/>
  <c r="W133" i="51"/>
  <c r="V133" i="51"/>
  <c r="U133" i="51"/>
  <c r="T133" i="51"/>
  <c r="S133" i="51"/>
  <c r="R133" i="51"/>
  <c r="Q133" i="51"/>
  <c r="P133" i="51"/>
  <c r="O133" i="51"/>
  <c r="N133" i="51"/>
  <c r="M133" i="51"/>
  <c r="L133" i="51"/>
  <c r="K133" i="51"/>
  <c r="J133" i="51"/>
  <c r="I133" i="51"/>
  <c r="H133" i="51"/>
  <c r="G133" i="51"/>
  <c r="F133" i="51"/>
  <c r="Z133" i="51" s="1"/>
  <c r="Y132" i="51"/>
  <c r="X132" i="51"/>
  <c r="W132" i="51"/>
  <c r="V132" i="51"/>
  <c r="U132" i="51"/>
  <c r="T132" i="51"/>
  <c r="S132" i="51"/>
  <c r="R132" i="51"/>
  <c r="Q132" i="51"/>
  <c r="P132" i="51"/>
  <c r="O132" i="51"/>
  <c r="N132" i="51"/>
  <c r="M132" i="51"/>
  <c r="L132" i="51"/>
  <c r="K132" i="51"/>
  <c r="J132" i="51"/>
  <c r="I132" i="51"/>
  <c r="H132" i="51"/>
  <c r="G132" i="51"/>
  <c r="F132" i="51"/>
  <c r="Y131" i="51"/>
  <c r="X131" i="51"/>
  <c r="W131" i="51"/>
  <c r="V131" i="51"/>
  <c r="U131" i="51"/>
  <c r="T131" i="51"/>
  <c r="S131" i="51"/>
  <c r="R131" i="51"/>
  <c r="Q131" i="51"/>
  <c r="P131" i="51"/>
  <c r="O131" i="51"/>
  <c r="N131" i="51"/>
  <c r="M131" i="51"/>
  <c r="L131" i="51"/>
  <c r="K131" i="51"/>
  <c r="J131" i="51"/>
  <c r="I131" i="51"/>
  <c r="H131" i="51"/>
  <c r="G131" i="51"/>
  <c r="F131" i="51"/>
  <c r="Z131" i="51" s="1"/>
  <c r="Y130" i="51"/>
  <c r="X130" i="51"/>
  <c r="W130" i="51"/>
  <c r="V130" i="51"/>
  <c r="U130" i="51"/>
  <c r="T130" i="51"/>
  <c r="S130" i="51"/>
  <c r="R130" i="51"/>
  <c r="Q130" i="51"/>
  <c r="P130" i="51"/>
  <c r="O130" i="51"/>
  <c r="N130" i="51"/>
  <c r="M130" i="51"/>
  <c r="L130" i="51"/>
  <c r="K130" i="51"/>
  <c r="J130" i="51"/>
  <c r="I130" i="51"/>
  <c r="H130" i="51"/>
  <c r="G130" i="51"/>
  <c r="F130" i="51"/>
  <c r="Y129" i="51"/>
  <c r="X129" i="51"/>
  <c r="W129" i="51"/>
  <c r="V129" i="51"/>
  <c r="U129" i="51"/>
  <c r="T129" i="51"/>
  <c r="S129" i="51"/>
  <c r="R129" i="51"/>
  <c r="Q129" i="51"/>
  <c r="P129" i="51"/>
  <c r="O129" i="51"/>
  <c r="N129" i="51"/>
  <c r="M129" i="51"/>
  <c r="L129" i="51"/>
  <c r="K129" i="51"/>
  <c r="J129" i="51"/>
  <c r="I129" i="51"/>
  <c r="H129" i="51"/>
  <c r="G129" i="51"/>
  <c r="F129" i="51"/>
  <c r="Z129" i="51" s="1"/>
  <c r="Y128" i="51"/>
  <c r="X128" i="51"/>
  <c r="W128" i="51"/>
  <c r="V128" i="51"/>
  <c r="U128" i="51"/>
  <c r="T128" i="51"/>
  <c r="S128" i="51"/>
  <c r="R128" i="51"/>
  <c r="Q128" i="51"/>
  <c r="P128" i="51"/>
  <c r="O128" i="51"/>
  <c r="N128" i="51"/>
  <c r="M128" i="51"/>
  <c r="L128" i="51"/>
  <c r="K128" i="51"/>
  <c r="J128" i="51"/>
  <c r="I128" i="51"/>
  <c r="H128" i="51"/>
  <c r="G128" i="51"/>
  <c r="F128" i="51"/>
  <c r="Y127" i="51"/>
  <c r="X127" i="51"/>
  <c r="W127" i="51"/>
  <c r="V127" i="51"/>
  <c r="U127" i="51"/>
  <c r="T127" i="51"/>
  <c r="S127" i="51"/>
  <c r="R127" i="51"/>
  <c r="Q127" i="51"/>
  <c r="P127" i="51"/>
  <c r="O127" i="51"/>
  <c r="N127" i="51"/>
  <c r="M127" i="51"/>
  <c r="L127" i="51"/>
  <c r="K127" i="51"/>
  <c r="J127" i="51"/>
  <c r="I127" i="51"/>
  <c r="H127" i="51"/>
  <c r="G127" i="51"/>
  <c r="F127" i="51"/>
  <c r="Z127" i="51" s="1"/>
  <c r="Y126" i="51"/>
  <c r="X126" i="51"/>
  <c r="W126" i="51"/>
  <c r="V126" i="51"/>
  <c r="U126" i="51"/>
  <c r="T126" i="51"/>
  <c r="S126" i="51"/>
  <c r="R126" i="51"/>
  <c r="Q126" i="51"/>
  <c r="P126" i="51"/>
  <c r="O126" i="51"/>
  <c r="N126" i="51"/>
  <c r="M126" i="51"/>
  <c r="L126" i="51"/>
  <c r="K126" i="51"/>
  <c r="J126" i="51"/>
  <c r="I126" i="51"/>
  <c r="H126" i="51"/>
  <c r="G126" i="51"/>
  <c r="F126" i="51"/>
  <c r="Y125" i="51"/>
  <c r="X125" i="51"/>
  <c r="W125" i="51"/>
  <c r="V125" i="51"/>
  <c r="U125" i="51"/>
  <c r="T125" i="51"/>
  <c r="S125" i="51"/>
  <c r="R125" i="51"/>
  <c r="Q125" i="51"/>
  <c r="P125" i="51"/>
  <c r="O125" i="51"/>
  <c r="N125" i="51"/>
  <c r="M125" i="51"/>
  <c r="L125" i="51"/>
  <c r="K125" i="51"/>
  <c r="J125" i="51"/>
  <c r="I125" i="51"/>
  <c r="H125" i="51"/>
  <c r="G125" i="51"/>
  <c r="F125" i="51"/>
  <c r="Z125" i="51" s="1"/>
  <c r="Y124" i="51"/>
  <c r="X124" i="51"/>
  <c r="W124" i="51"/>
  <c r="V124" i="51"/>
  <c r="U124" i="51"/>
  <c r="T124" i="51"/>
  <c r="S124" i="51"/>
  <c r="R124" i="51"/>
  <c r="Q124" i="51"/>
  <c r="P124" i="51"/>
  <c r="O124" i="51"/>
  <c r="N124" i="51"/>
  <c r="M124" i="51"/>
  <c r="L124" i="51"/>
  <c r="K124" i="51"/>
  <c r="J124" i="51"/>
  <c r="I124" i="51"/>
  <c r="H124" i="51"/>
  <c r="G124" i="51"/>
  <c r="F124" i="51"/>
  <c r="Y123" i="51"/>
  <c r="X123" i="51"/>
  <c r="W123" i="51"/>
  <c r="V123" i="51"/>
  <c r="U123" i="51"/>
  <c r="T123" i="51"/>
  <c r="S123" i="51"/>
  <c r="R123" i="51"/>
  <c r="Q123" i="51"/>
  <c r="P123" i="51"/>
  <c r="O123" i="51"/>
  <c r="N123" i="51"/>
  <c r="M123" i="51"/>
  <c r="L123" i="51"/>
  <c r="K123" i="51"/>
  <c r="J123" i="51"/>
  <c r="I123" i="51"/>
  <c r="H123" i="51"/>
  <c r="G123" i="51"/>
  <c r="F123" i="51"/>
  <c r="Z123" i="51" s="1"/>
  <c r="Y122" i="51"/>
  <c r="X122" i="51"/>
  <c r="W122" i="51"/>
  <c r="V122" i="51"/>
  <c r="U122" i="51"/>
  <c r="T122" i="51"/>
  <c r="S122" i="51"/>
  <c r="R122" i="51"/>
  <c r="Q122" i="51"/>
  <c r="P122" i="51"/>
  <c r="O122" i="51"/>
  <c r="N122" i="51"/>
  <c r="M122" i="51"/>
  <c r="L122" i="51"/>
  <c r="K122" i="51"/>
  <c r="J122" i="51"/>
  <c r="I122" i="51"/>
  <c r="H122" i="51"/>
  <c r="G122" i="51"/>
  <c r="F122" i="51"/>
  <c r="Y121" i="51"/>
  <c r="X121" i="51"/>
  <c r="W121" i="51"/>
  <c r="V121" i="51"/>
  <c r="U121" i="51"/>
  <c r="T121" i="51"/>
  <c r="S121" i="51"/>
  <c r="R121" i="51"/>
  <c r="Q121" i="51"/>
  <c r="P121" i="51"/>
  <c r="O121" i="51"/>
  <c r="N121" i="51"/>
  <c r="M121" i="51"/>
  <c r="L121" i="51"/>
  <c r="K121" i="51"/>
  <c r="J121" i="51"/>
  <c r="I121" i="51"/>
  <c r="H121" i="51"/>
  <c r="G121" i="51"/>
  <c r="F121" i="51"/>
  <c r="Z121" i="51" s="1"/>
  <c r="Y120" i="51"/>
  <c r="X120" i="51"/>
  <c r="W120" i="51"/>
  <c r="V120" i="51"/>
  <c r="U120" i="51"/>
  <c r="T120" i="51"/>
  <c r="S120" i="51"/>
  <c r="R120" i="51"/>
  <c r="Q120" i="51"/>
  <c r="P120" i="51"/>
  <c r="O120" i="51"/>
  <c r="N120" i="51"/>
  <c r="M120" i="51"/>
  <c r="L120" i="51"/>
  <c r="K120" i="51"/>
  <c r="J120" i="51"/>
  <c r="I120" i="51"/>
  <c r="H120" i="51"/>
  <c r="G120" i="51"/>
  <c r="F120" i="51"/>
  <c r="Y119" i="51"/>
  <c r="X119" i="51"/>
  <c r="W119" i="51"/>
  <c r="V119" i="51"/>
  <c r="U119" i="51"/>
  <c r="T119" i="51"/>
  <c r="S119" i="51"/>
  <c r="R119" i="51"/>
  <c r="Q119" i="51"/>
  <c r="P119" i="51"/>
  <c r="O119" i="51"/>
  <c r="N119" i="51"/>
  <c r="M119" i="51"/>
  <c r="L119" i="51"/>
  <c r="K119" i="51"/>
  <c r="J119" i="51"/>
  <c r="I119" i="51"/>
  <c r="H119" i="51"/>
  <c r="G119" i="51"/>
  <c r="F119" i="51"/>
  <c r="Z119" i="51" s="1"/>
  <c r="Y118" i="51"/>
  <c r="X118" i="51"/>
  <c r="W118" i="51"/>
  <c r="V118" i="51"/>
  <c r="U118" i="51"/>
  <c r="T118" i="51"/>
  <c r="S118" i="51"/>
  <c r="R118" i="51"/>
  <c r="Q118" i="51"/>
  <c r="P118" i="51"/>
  <c r="O118" i="51"/>
  <c r="N118" i="51"/>
  <c r="M118" i="51"/>
  <c r="L118" i="51"/>
  <c r="K118" i="51"/>
  <c r="J118" i="51"/>
  <c r="I118" i="51"/>
  <c r="H118" i="51"/>
  <c r="G118" i="51"/>
  <c r="F118" i="51"/>
  <c r="Y117" i="51"/>
  <c r="X117" i="51"/>
  <c r="W117" i="51"/>
  <c r="V117" i="51"/>
  <c r="U117" i="51"/>
  <c r="T117" i="51"/>
  <c r="S117" i="51"/>
  <c r="R117" i="51"/>
  <c r="Q117" i="51"/>
  <c r="P117" i="51"/>
  <c r="O117" i="51"/>
  <c r="N117" i="51"/>
  <c r="M117" i="51"/>
  <c r="L117" i="51"/>
  <c r="K117" i="51"/>
  <c r="J117" i="51"/>
  <c r="I117" i="51"/>
  <c r="H117" i="51"/>
  <c r="G117" i="51"/>
  <c r="F117" i="51"/>
  <c r="Z117" i="51" s="1"/>
  <c r="Y116" i="51"/>
  <c r="X116" i="51"/>
  <c r="W116" i="51"/>
  <c r="V116" i="51"/>
  <c r="U116" i="51"/>
  <c r="T116" i="51"/>
  <c r="S116" i="51"/>
  <c r="R116" i="51"/>
  <c r="Q116" i="51"/>
  <c r="P116" i="51"/>
  <c r="O116" i="51"/>
  <c r="N116" i="51"/>
  <c r="M116" i="51"/>
  <c r="L116" i="51"/>
  <c r="K116" i="51"/>
  <c r="J116" i="51"/>
  <c r="I116" i="51"/>
  <c r="H116" i="51"/>
  <c r="G116" i="51"/>
  <c r="F116" i="51"/>
  <c r="Y115" i="51"/>
  <c r="X115" i="51"/>
  <c r="W115" i="51"/>
  <c r="V115" i="51"/>
  <c r="U115" i="51"/>
  <c r="T115" i="51"/>
  <c r="S115" i="51"/>
  <c r="R115" i="51"/>
  <c r="Q115" i="51"/>
  <c r="P115" i="51"/>
  <c r="O115" i="51"/>
  <c r="N115" i="51"/>
  <c r="M115" i="51"/>
  <c r="L115" i="51"/>
  <c r="K115" i="51"/>
  <c r="J115" i="51"/>
  <c r="I115" i="51"/>
  <c r="H115" i="51"/>
  <c r="G115" i="51"/>
  <c r="F115" i="51"/>
  <c r="Z115" i="51" s="1"/>
  <c r="Y114" i="51"/>
  <c r="X114" i="51"/>
  <c r="W114" i="51"/>
  <c r="V114" i="51"/>
  <c r="U114" i="51"/>
  <c r="T114" i="51"/>
  <c r="S114" i="51"/>
  <c r="R114" i="51"/>
  <c r="Q114" i="51"/>
  <c r="P114" i="51"/>
  <c r="O114" i="51"/>
  <c r="N114" i="51"/>
  <c r="M114" i="51"/>
  <c r="L114" i="51"/>
  <c r="K114" i="51"/>
  <c r="J114" i="51"/>
  <c r="I114" i="51"/>
  <c r="H114" i="51"/>
  <c r="G114" i="51"/>
  <c r="F114" i="51"/>
  <c r="Y113" i="51"/>
  <c r="X113" i="51"/>
  <c r="W113" i="51"/>
  <c r="V113" i="51"/>
  <c r="U113" i="51"/>
  <c r="T113" i="51"/>
  <c r="S113" i="51"/>
  <c r="R113" i="51"/>
  <c r="Q113" i="51"/>
  <c r="P113" i="51"/>
  <c r="O113" i="51"/>
  <c r="N113" i="51"/>
  <c r="M113" i="51"/>
  <c r="L113" i="51"/>
  <c r="K113" i="51"/>
  <c r="J113" i="51"/>
  <c r="I113" i="51"/>
  <c r="H113" i="51"/>
  <c r="G113" i="51"/>
  <c r="F113" i="51"/>
  <c r="Z113" i="51" s="1"/>
  <c r="Y112" i="51"/>
  <c r="X112" i="51"/>
  <c r="W112" i="51"/>
  <c r="V112" i="51"/>
  <c r="U112" i="51"/>
  <c r="T112" i="51"/>
  <c r="S112" i="51"/>
  <c r="R112" i="51"/>
  <c r="Q112" i="51"/>
  <c r="P112" i="51"/>
  <c r="O112" i="51"/>
  <c r="N112" i="51"/>
  <c r="M112" i="51"/>
  <c r="L112" i="51"/>
  <c r="K112" i="51"/>
  <c r="J112" i="51"/>
  <c r="I112" i="51"/>
  <c r="H112" i="51"/>
  <c r="G112" i="51"/>
  <c r="F112" i="51"/>
  <c r="Y111" i="51"/>
  <c r="X111" i="51"/>
  <c r="W111" i="51"/>
  <c r="V111" i="51"/>
  <c r="U111" i="51"/>
  <c r="T111" i="51"/>
  <c r="S111" i="51"/>
  <c r="R111" i="51"/>
  <c r="Q111" i="51"/>
  <c r="P111" i="51"/>
  <c r="O111" i="51"/>
  <c r="N111" i="51"/>
  <c r="M111" i="51"/>
  <c r="L111" i="51"/>
  <c r="K111" i="51"/>
  <c r="J111" i="51"/>
  <c r="I111" i="51"/>
  <c r="H111" i="51"/>
  <c r="G111" i="51"/>
  <c r="F111" i="51"/>
  <c r="Z111" i="51" s="1"/>
  <c r="Y110" i="51"/>
  <c r="X110" i="51"/>
  <c r="W110" i="51"/>
  <c r="V110" i="51"/>
  <c r="U110" i="51"/>
  <c r="T110" i="51"/>
  <c r="S110" i="51"/>
  <c r="R110" i="51"/>
  <c r="Q110" i="51"/>
  <c r="P110" i="51"/>
  <c r="O110" i="51"/>
  <c r="N110" i="51"/>
  <c r="M110" i="51"/>
  <c r="L110" i="51"/>
  <c r="K110" i="51"/>
  <c r="J110" i="51"/>
  <c r="I110" i="51"/>
  <c r="H110" i="51"/>
  <c r="G110" i="51"/>
  <c r="F110" i="51"/>
  <c r="Y109" i="51"/>
  <c r="X109" i="51"/>
  <c r="W109" i="51"/>
  <c r="V109" i="51"/>
  <c r="U109" i="51"/>
  <c r="T109" i="51"/>
  <c r="S109" i="51"/>
  <c r="R109" i="51"/>
  <c r="Q109" i="51"/>
  <c r="P109" i="51"/>
  <c r="O109" i="51"/>
  <c r="N109" i="51"/>
  <c r="M109" i="51"/>
  <c r="L109" i="51"/>
  <c r="K109" i="51"/>
  <c r="J109" i="51"/>
  <c r="I109" i="51"/>
  <c r="H109" i="51"/>
  <c r="G109" i="51"/>
  <c r="F109" i="51"/>
  <c r="Z109" i="51" s="1"/>
  <c r="Y108" i="51"/>
  <c r="X108" i="51"/>
  <c r="W108" i="51"/>
  <c r="V108" i="51"/>
  <c r="U108" i="51"/>
  <c r="T108" i="51"/>
  <c r="S108" i="51"/>
  <c r="R108" i="51"/>
  <c r="Q108" i="51"/>
  <c r="P108" i="51"/>
  <c r="O108" i="51"/>
  <c r="N108" i="51"/>
  <c r="M108" i="51"/>
  <c r="L108" i="51"/>
  <c r="K108" i="51"/>
  <c r="J108" i="51"/>
  <c r="I108" i="51"/>
  <c r="H108" i="51"/>
  <c r="G108" i="51"/>
  <c r="F108" i="51"/>
  <c r="Y107" i="51"/>
  <c r="X107" i="51"/>
  <c r="W107" i="51"/>
  <c r="V107" i="51"/>
  <c r="U107" i="51"/>
  <c r="T107" i="51"/>
  <c r="S107" i="51"/>
  <c r="R107" i="51"/>
  <c r="Q107" i="51"/>
  <c r="P107" i="51"/>
  <c r="O107" i="51"/>
  <c r="N107" i="51"/>
  <c r="M107" i="51"/>
  <c r="L107" i="51"/>
  <c r="K107" i="51"/>
  <c r="J107" i="51"/>
  <c r="I107" i="51"/>
  <c r="H107" i="51"/>
  <c r="G107" i="51"/>
  <c r="F107" i="51"/>
  <c r="Z107" i="51" s="1"/>
  <c r="Y106" i="51"/>
  <c r="X106" i="51"/>
  <c r="W106" i="51"/>
  <c r="V106" i="51"/>
  <c r="U106" i="51"/>
  <c r="T106" i="51"/>
  <c r="S106" i="51"/>
  <c r="R106" i="51"/>
  <c r="Q106" i="51"/>
  <c r="P106" i="51"/>
  <c r="O106" i="51"/>
  <c r="N106" i="51"/>
  <c r="M106" i="51"/>
  <c r="L106" i="51"/>
  <c r="K106" i="51"/>
  <c r="J106" i="51"/>
  <c r="I106" i="51"/>
  <c r="H106" i="51"/>
  <c r="G106" i="51"/>
  <c r="F106" i="51"/>
  <c r="Y105" i="51"/>
  <c r="X105" i="51"/>
  <c r="W105" i="51"/>
  <c r="V105" i="51"/>
  <c r="U105" i="51"/>
  <c r="T105" i="51"/>
  <c r="S105" i="51"/>
  <c r="R105" i="51"/>
  <c r="Q105" i="51"/>
  <c r="P105" i="51"/>
  <c r="O105" i="51"/>
  <c r="N105" i="51"/>
  <c r="M105" i="51"/>
  <c r="L105" i="51"/>
  <c r="K105" i="51"/>
  <c r="J105" i="51"/>
  <c r="I105" i="51"/>
  <c r="H105" i="51"/>
  <c r="G105" i="51"/>
  <c r="F105" i="51"/>
  <c r="Z105" i="51" s="1"/>
  <c r="Y104" i="51"/>
  <c r="X104" i="51"/>
  <c r="W104" i="51"/>
  <c r="V104" i="51"/>
  <c r="U104" i="51"/>
  <c r="T104" i="51"/>
  <c r="S104" i="51"/>
  <c r="R104" i="51"/>
  <c r="Q104" i="51"/>
  <c r="P104" i="51"/>
  <c r="O104" i="51"/>
  <c r="N104" i="51"/>
  <c r="M104" i="51"/>
  <c r="L104" i="51"/>
  <c r="K104" i="51"/>
  <c r="J104" i="51"/>
  <c r="I104" i="51"/>
  <c r="H104" i="51"/>
  <c r="G104" i="51"/>
  <c r="F104" i="51"/>
  <c r="Y103" i="51"/>
  <c r="X103" i="51"/>
  <c r="W103" i="51"/>
  <c r="V103" i="51"/>
  <c r="U103" i="51"/>
  <c r="T103" i="51"/>
  <c r="S103" i="51"/>
  <c r="R103" i="51"/>
  <c r="Q103" i="51"/>
  <c r="P103" i="51"/>
  <c r="O103" i="51"/>
  <c r="N103" i="51"/>
  <c r="M103" i="51"/>
  <c r="L103" i="51"/>
  <c r="K103" i="51"/>
  <c r="J103" i="51"/>
  <c r="I103" i="51"/>
  <c r="H103" i="51"/>
  <c r="G103" i="51"/>
  <c r="F103" i="51"/>
  <c r="Z103" i="51" s="1"/>
  <c r="Y102" i="51"/>
  <c r="X102" i="51"/>
  <c r="W102" i="51"/>
  <c r="V102" i="51"/>
  <c r="U102" i="51"/>
  <c r="T102" i="51"/>
  <c r="S102" i="51"/>
  <c r="R102" i="51"/>
  <c r="Q102" i="51"/>
  <c r="P102" i="51"/>
  <c r="O102" i="51"/>
  <c r="N102" i="51"/>
  <c r="M102" i="51"/>
  <c r="L102" i="51"/>
  <c r="K102" i="51"/>
  <c r="J102" i="51"/>
  <c r="I102" i="51"/>
  <c r="H102" i="51"/>
  <c r="G102" i="51"/>
  <c r="F102" i="51"/>
  <c r="Y101" i="51"/>
  <c r="X101" i="51"/>
  <c r="W101" i="51"/>
  <c r="V101" i="51"/>
  <c r="U101" i="51"/>
  <c r="T101" i="51"/>
  <c r="S101" i="51"/>
  <c r="R101" i="51"/>
  <c r="Q101" i="51"/>
  <c r="P101" i="51"/>
  <c r="O101" i="51"/>
  <c r="N101" i="51"/>
  <c r="M101" i="51"/>
  <c r="L101" i="51"/>
  <c r="K101" i="51"/>
  <c r="J101" i="51"/>
  <c r="I101" i="51"/>
  <c r="H101" i="51"/>
  <c r="G101" i="51"/>
  <c r="F101" i="51"/>
  <c r="Z101" i="51" s="1"/>
  <c r="Y100" i="51"/>
  <c r="X100" i="51"/>
  <c r="W100" i="51"/>
  <c r="V100" i="51"/>
  <c r="U100" i="51"/>
  <c r="T100" i="51"/>
  <c r="S100" i="51"/>
  <c r="R100" i="51"/>
  <c r="Q100" i="51"/>
  <c r="P100" i="51"/>
  <c r="O100" i="51"/>
  <c r="N100" i="51"/>
  <c r="M100" i="51"/>
  <c r="L100" i="51"/>
  <c r="K100" i="51"/>
  <c r="J100" i="51"/>
  <c r="I100" i="51"/>
  <c r="H100" i="51"/>
  <c r="G100" i="51"/>
  <c r="F100" i="51"/>
  <c r="Y99" i="51"/>
  <c r="X99" i="51"/>
  <c r="W99" i="51"/>
  <c r="V99" i="51"/>
  <c r="U99" i="51"/>
  <c r="T99" i="51"/>
  <c r="S99" i="51"/>
  <c r="R99" i="51"/>
  <c r="Q99" i="51"/>
  <c r="P99" i="51"/>
  <c r="O99" i="51"/>
  <c r="N99" i="51"/>
  <c r="M99" i="51"/>
  <c r="L99" i="51"/>
  <c r="K99" i="51"/>
  <c r="J99" i="51"/>
  <c r="I99" i="51"/>
  <c r="H99" i="51"/>
  <c r="G99" i="51"/>
  <c r="F99" i="51"/>
  <c r="Z99" i="51" s="1"/>
  <c r="Y98" i="51"/>
  <c r="X98" i="51"/>
  <c r="W98" i="51"/>
  <c r="V98" i="51"/>
  <c r="U98" i="51"/>
  <c r="T98" i="51"/>
  <c r="S98" i="51"/>
  <c r="R98" i="51"/>
  <c r="Q98" i="51"/>
  <c r="P98" i="51"/>
  <c r="O98" i="51"/>
  <c r="N98" i="51"/>
  <c r="M98" i="51"/>
  <c r="L98" i="51"/>
  <c r="K98" i="51"/>
  <c r="J98" i="51"/>
  <c r="I98" i="51"/>
  <c r="H98" i="51"/>
  <c r="G98" i="51"/>
  <c r="F98" i="51"/>
  <c r="Y97" i="51"/>
  <c r="X97" i="51"/>
  <c r="W97" i="51"/>
  <c r="V97" i="51"/>
  <c r="U97" i="51"/>
  <c r="T97" i="51"/>
  <c r="S97" i="51"/>
  <c r="R97" i="51"/>
  <c r="Q97" i="51"/>
  <c r="P97" i="51"/>
  <c r="O97" i="51"/>
  <c r="N97" i="51"/>
  <c r="M97" i="51"/>
  <c r="L97" i="51"/>
  <c r="K97" i="51"/>
  <c r="J97" i="51"/>
  <c r="I97" i="51"/>
  <c r="H97" i="51"/>
  <c r="G97" i="51"/>
  <c r="F97" i="51"/>
  <c r="Z97" i="51" s="1"/>
  <c r="Y96" i="51"/>
  <c r="X96" i="51"/>
  <c r="W96" i="51"/>
  <c r="V96" i="51"/>
  <c r="U96" i="51"/>
  <c r="T96" i="51"/>
  <c r="S96" i="51"/>
  <c r="R96" i="51"/>
  <c r="Q96" i="51"/>
  <c r="P96" i="51"/>
  <c r="O96" i="51"/>
  <c r="N96" i="51"/>
  <c r="M96" i="51"/>
  <c r="L96" i="51"/>
  <c r="K96" i="51"/>
  <c r="J96" i="51"/>
  <c r="I96" i="51"/>
  <c r="H96" i="51"/>
  <c r="G96" i="51"/>
  <c r="F96" i="51"/>
  <c r="Y95" i="51"/>
  <c r="X95" i="51"/>
  <c r="W95" i="51"/>
  <c r="V95" i="51"/>
  <c r="U95" i="51"/>
  <c r="T95" i="51"/>
  <c r="S95" i="51"/>
  <c r="R95" i="51"/>
  <c r="Q95" i="51"/>
  <c r="P95" i="51"/>
  <c r="O95" i="51"/>
  <c r="N95" i="51"/>
  <c r="M95" i="51"/>
  <c r="L95" i="51"/>
  <c r="K95" i="51"/>
  <c r="J95" i="51"/>
  <c r="I95" i="51"/>
  <c r="H95" i="51"/>
  <c r="G95" i="51"/>
  <c r="F95" i="51"/>
  <c r="Z95" i="51" s="1"/>
  <c r="Y94" i="51"/>
  <c r="X94" i="51"/>
  <c r="W94" i="51"/>
  <c r="V94" i="51"/>
  <c r="U94" i="51"/>
  <c r="T94" i="51"/>
  <c r="S94" i="51"/>
  <c r="R94" i="51"/>
  <c r="Q94" i="51"/>
  <c r="P94" i="51"/>
  <c r="O94" i="51"/>
  <c r="N94" i="51"/>
  <c r="M94" i="51"/>
  <c r="L94" i="51"/>
  <c r="K94" i="51"/>
  <c r="J94" i="51"/>
  <c r="I94" i="51"/>
  <c r="H94" i="51"/>
  <c r="G94" i="51"/>
  <c r="F94" i="51"/>
  <c r="Y93" i="51"/>
  <c r="X93" i="51"/>
  <c r="W93" i="51"/>
  <c r="V93" i="51"/>
  <c r="U93" i="51"/>
  <c r="T93" i="51"/>
  <c r="S93" i="51"/>
  <c r="R93" i="51"/>
  <c r="Q93" i="51"/>
  <c r="P93" i="51"/>
  <c r="O93" i="51"/>
  <c r="N93" i="51"/>
  <c r="M93" i="51"/>
  <c r="L93" i="51"/>
  <c r="K93" i="51"/>
  <c r="J93" i="51"/>
  <c r="I93" i="51"/>
  <c r="H93" i="51"/>
  <c r="G93" i="51"/>
  <c r="F93" i="51"/>
  <c r="Z93" i="51" s="1"/>
  <c r="Y92" i="51"/>
  <c r="X92" i="51"/>
  <c r="W92" i="51"/>
  <c r="V92" i="51"/>
  <c r="U92" i="51"/>
  <c r="T92" i="51"/>
  <c r="S92" i="51"/>
  <c r="R92" i="51"/>
  <c r="Q92" i="51"/>
  <c r="P92" i="51"/>
  <c r="O92" i="51"/>
  <c r="N92" i="51"/>
  <c r="M92" i="51"/>
  <c r="L92" i="51"/>
  <c r="K92" i="51"/>
  <c r="J92" i="51"/>
  <c r="I92" i="51"/>
  <c r="H92" i="51"/>
  <c r="G92" i="51"/>
  <c r="F92" i="51"/>
  <c r="Y91" i="51"/>
  <c r="X91" i="51"/>
  <c r="W91" i="51"/>
  <c r="V91" i="51"/>
  <c r="U91" i="51"/>
  <c r="T91" i="51"/>
  <c r="S91" i="51"/>
  <c r="R91" i="51"/>
  <c r="Q91" i="51"/>
  <c r="P91" i="51"/>
  <c r="O91" i="51"/>
  <c r="N91" i="51"/>
  <c r="M91" i="51"/>
  <c r="L91" i="51"/>
  <c r="K91" i="51"/>
  <c r="J91" i="51"/>
  <c r="I91" i="51"/>
  <c r="H91" i="51"/>
  <c r="G91" i="51"/>
  <c r="F91" i="51"/>
  <c r="Z91" i="51" s="1"/>
  <c r="Y90" i="51"/>
  <c r="X90" i="51"/>
  <c r="W90" i="51"/>
  <c r="V90" i="51"/>
  <c r="U90" i="51"/>
  <c r="T90" i="51"/>
  <c r="S90" i="51"/>
  <c r="R90" i="51"/>
  <c r="Q90" i="51"/>
  <c r="P90" i="51"/>
  <c r="O90" i="51"/>
  <c r="N90" i="51"/>
  <c r="M90" i="51"/>
  <c r="L90" i="51"/>
  <c r="K90" i="51"/>
  <c r="J90" i="51"/>
  <c r="I90" i="51"/>
  <c r="H90" i="51"/>
  <c r="G90" i="51"/>
  <c r="F90" i="51"/>
  <c r="Y89" i="51"/>
  <c r="X89" i="51"/>
  <c r="W89" i="51"/>
  <c r="V89" i="51"/>
  <c r="U89" i="51"/>
  <c r="T89" i="51"/>
  <c r="S89" i="51"/>
  <c r="R89" i="51"/>
  <c r="Q89" i="51"/>
  <c r="P89" i="51"/>
  <c r="O89" i="51"/>
  <c r="N89" i="51"/>
  <c r="M89" i="51"/>
  <c r="L89" i="51"/>
  <c r="K89" i="51"/>
  <c r="J89" i="51"/>
  <c r="I89" i="51"/>
  <c r="H89" i="51"/>
  <c r="G89" i="51"/>
  <c r="F89" i="51"/>
  <c r="Z89" i="51" s="1"/>
  <c r="Y88" i="51"/>
  <c r="X88" i="51"/>
  <c r="W88" i="51"/>
  <c r="V88" i="51"/>
  <c r="U88" i="51"/>
  <c r="T88" i="51"/>
  <c r="S88" i="51"/>
  <c r="R88" i="51"/>
  <c r="Q88" i="51"/>
  <c r="P88" i="51"/>
  <c r="O88" i="51"/>
  <c r="N88" i="51"/>
  <c r="M88" i="51"/>
  <c r="L88" i="51"/>
  <c r="K88" i="51"/>
  <c r="J88" i="51"/>
  <c r="I88" i="51"/>
  <c r="H88" i="51"/>
  <c r="G88" i="51"/>
  <c r="F88" i="51"/>
  <c r="Y87" i="51"/>
  <c r="X87" i="51"/>
  <c r="W87" i="51"/>
  <c r="V87" i="51"/>
  <c r="U87" i="51"/>
  <c r="T87" i="51"/>
  <c r="S87" i="51"/>
  <c r="R87" i="51"/>
  <c r="Q87" i="51"/>
  <c r="P87" i="51"/>
  <c r="O87" i="51"/>
  <c r="N87" i="51"/>
  <c r="M87" i="51"/>
  <c r="L87" i="51"/>
  <c r="K87" i="51"/>
  <c r="J87" i="51"/>
  <c r="I87" i="51"/>
  <c r="H87" i="51"/>
  <c r="G87" i="51"/>
  <c r="F87" i="51"/>
  <c r="Z87" i="51" s="1"/>
  <c r="Y86" i="51"/>
  <c r="X86" i="51"/>
  <c r="W86" i="51"/>
  <c r="V86" i="51"/>
  <c r="U86" i="51"/>
  <c r="T86" i="51"/>
  <c r="S86" i="51"/>
  <c r="R86" i="51"/>
  <c r="Q86" i="51"/>
  <c r="P86" i="51"/>
  <c r="O86" i="51"/>
  <c r="N86" i="51"/>
  <c r="M86" i="51"/>
  <c r="L86" i="51"/>
  <c r="K86" i="51"/>
  <c r="J86" i="51"/>
  <c r="I86" i="51"/>
  <c r="H86" i="51"/>
  <c r="G86" i="51"/>
  <c r="F86" i="51"/>
  <c r="Y85" i="51"/>
  <c r="X85" i="51"/>
  <c r="W85" i="51"/>
  <c r="V85" i="51"/>
  <c r="U85" i="51"/>
  <c r="T85" i="51"/>
  <c r="S85" i="51"/>
  <c r="R85" i="51"/>
  <c r="Q85" i="51"/>
  <c r="P85" i="51"/>
  <c r="O85" i="51"/>
  <c r="N85" i="51"/>
  <c r="M85" i="51"/>
  <c r="L85" i="51"/>
  <c r="K85" i="51"/>
  <c r="J85" i="51"/>
  <c r="I85" i="51"/>
  <c r="H85" i="51"/>
  <c r="G85" i="51"/>
  <c r="F85" i="51"/>
  <c r="Z85" i="51" s="1"/>
  <c r="Y84" i="51"/>
  <c r="X84" i="51"/>
  <c r="W84" i="51"/>
  <c r="V84" i="51"/>
  <c r="U84" i="51"/>
  <c r="T84" i="51"/>
  <c r="S84" i="51"/>
  <c r="R84" i="51"/>
  <c r="Q84" i="51"/>
  <c r="P84" i="51"/>
  <c r="O84" i="51"/>
  <c r="N84" i="51"/>
  <c r="M84" i="51"/>
  <c r="L84" i="51"/>
  <c r="K84" i="51"/>
  <c r="J84" i="51"/>
  <c r="I84" i="51"/>
  <c r="H84" i="51"/>
  <c r="G84" i="51"/>
  <c r="F84" i="51"/>
  <c r="Y83" i="51"/>
  <c r="X83" i="51"/>
  <c r="W83" i="51"/>
  <c r="V83" i="51"/>
  <c r="U83" i="51"/>
  <c r="T83" i="51"/>
  <c r="S83" i="51"/>
  <c r="R83" i="51"/>
  <c r="Q83" i="51"/>
  <c r="P83" i="51"/>
  <c r="O83" i="51"/>
  <c r="N83" i="51"/>
  <c r="M83" i="51"/>
  <c r="L83" i="51"/>
  <c r="K83" i="51"/>
  <c r="J83" i="51"/>
  <c r="I83" i="51"/>
  <c r="H83" i="51"/>
  <c r="G83" i="51"/>
  <c r="F83" i="51"/>
  <c r="Z83" i="51" s="1"/>
  <c r="Y82" i="51"/>
  <c r="X82" i="51"/>
  <c r="W82" i="51"/>
  <c r="V82" i="51"/>
  <c r="U82" i="51"/>
  <c r="T82" i="51"/>
  <c r="S82" i="51"/>
  <c r="R82" i="51"/>
  <c r="Q82" i="51"/>
  <c r="P82" i="51"/>
  <c r="O82" i="51"/>
  <c r="N82" i="51"/>
  <c r="M82" i="51"/>
  <c r="L82" i="51"/>
  <c r="K82" i="51"/>
  <c r="J82" i="51"/>
  <c r="I82" i="51"/>
  <c r="H82" i="51"/>
  <c r="G82" i="51"/>
  <c r="F82" i="51"/>
  <c r="Y81" i="51"/>
  <c r="X81" i="51"/>
  <c r="W81" i="51"/>
  <c r="V81" i="51"/>
  <c r="U81" i="51"/>
  <c r="T81" i="51"/>
  <c r="S81" i="51"/>
  <c r="R81" i="51"/>
  <c r="Q81" i="51"/>
  <c r="P81" i="51"/>
  <c r="O81" i="51"/>
  <c r="N81" i="51"/>
  <c r="M81" i="51"/>
  <c r="L81" i="51"/>
  <c r="K81" i="51"/>
  <c r="J81" i="51"/>
  <c r="I81" i="51"/>
  <c r="H81" i="51"/>
  <c r="G81" i="51"/>
  <c r="F81" i="51"/>
  <c r="Z81" i="51" s="1"/>
  <c r="Y80" i="51"/>
  <c r="X80" i="51"/>
  <c r="W80" i="51"/>
  <c r="V80" i="51"/>
  <c r="U80" i="51"/>
  <c r="T80" i="51"/>
  <c r="S80" i="51"/>
  <c r="R80" i="51"/>
  <c r="Q80" i="51"/>
  <c r="P80" i="51"/>
  <c r="O80" i="51"/>
  <c r="N80" i="51"/>
  <c r="M80" i="51"/>
  <c r="L80" i="51"/>
  <c r="K80" i="51"/>
  <c r="J80" i="51"/>
  <c r="I80" i="51"/>
  <c r="H80" i="51"/>
  <c r="G80" i="51"/>
  <c r="F80" i="51"/>
  <c r="Y79" i="51"/>
  <c r="X79" i="51"/>
  <c r="W79" i="51"/>
  <c r="V79" i="51"/>
  <c r="U79" i="51"/>
  <c r="T79" i="51"/>
  <c r="S79" i="51"/>
  <c r="R79" i="51"/>
  <c r="Q79" i="51"/>
  <c r="P79" i="51"/>
  <c r="O79" i="51"/>
  <c r="N79" i="51"/>
  <c r="M79" i="51"/>
  <c r="L79" i="51"/>
  <c r="K79" i="51"/>
  <c r="J79" i="51"/>
  <c r="I79" i="51"/>
  <c r="H79" i="51"/>
  <c r="G79" i="51"/>
  <c r="F79" i="51"/>
  <c r="Z79" i="51" s="1"/>
  <c r="Y78" i="51"/>
  <c r="X78" i="51"/>
  <c r="W78" i="51"/>
  <c r="V78" i="51"/>
  <c r="U78" i="51"/>
  <c r="T78" i="51"/>
  <c r="S78" i="51"/>
  <c r="R78" i="51"/>
  <c r="Q78" i="51"/>
  <c r="P78" i="51"/>
  <c r="O78" i="51"/>
  <c r="N78" i="51"/>
  <c r="M78" i="51"/>
  <c r="L78" i="51"/>
  <c r="K78" i="51"/>
  <c r="J78" i="51"/>
  <c r="I78" i="51"/>
  <c r="H78" i="51"/>
  <c r="G78" i="51"/>
  <c r="F78" i="51"/>
  <c r="Y77" i="51"/>
  <c r="X77" i="51"/>
  <c r="W77" i="51"/>
  <c r="V77" i="51"/>
  <c r="U77" i="51"/>
  <c r="T77" i="51"/>
  <c r="S77" i="51"/>
  <c r="R77" i="51"/>
  <c r="Q77" i="51"/>
  <c r="P77" i="51"/>
  <c r="O77" i="51"/>
  <c r="N77" i="51"/>
  <c r="M77" i="51"/>
  <c r="L77" i="51"/>
  <c r="K77" i="51"/>
  <c r="J77" i="51"/>
  <c r="I77" i="51"/>
  <c r="H77" i="51"/>
  <c r="G77" i="51"/>
  <c r="F77" i="51"/>
  <c r="Z77" i="51" s="1"/>
  <c r="Y76" i="51"/>
  <c r="X76" i="51"/>
  <c r="W76" i="51"/>
  <c r="V76" i="51"/>
  <c r="U76" i="51"/>
  <c r="T76" i="51"/>
  <c r="S76" i="51"/>
  <c r="R76" i="51"/>
  <c r="Q76" i="51"/>
  <c r="P76" i="51"/>
  <c r="O76" i="51"/>
  <c r="N76" i="51"/>
  <c r="M76" i="51"/>
  <c r="L76" i="51"/>
  <c r="K76" i="51"/>
  <c r="J76" i="51"/>
  <c r="I76" i="51"/>
  <c r="H76" i="51"/>
  <c r="G76" i="51"/>
  <c r="F76" i="51"/>
  <c r="Y75" i="51"/>
  <c r="X75" i="51"/>
  <c r="W75" i="51"/>
  <c r="V75" i="51"/>
  <c r="U75" i="51"/>
  <c r="T75" i="51"/>
  <c r="S75" i="51"/>
  <c r="R75" i="51"/>
  <c r="Q75" i="51"/>
  <c r="P75" i="51"/>
  <c r="O75" i="51"/>
  <c r="N75" i="51"/>
  <c r="M75" i="51"/>
  <c r="L75" i="51"/>
  <c r="K75" i="51"/>
  <c r="J75" i="51"/>
  <c r="I75" i="51"/>
  <c r="H75" i="51"/>
  <c r="G75" i="51"/>
  <c r="F75" i="51"/>
  <c r="Z75" i="51" s="1"/>
  <c r="Y74" i="51"/>
  <c r="X74" i="51"/>
  <c r="W74" i="51"/>
  <c r="V74" i="51"/>
  <c r="U74" i="51"/>
  <c r="T74" i="51"/>
  <c r="S74" i="51"/>
  <c r="R74" i="51"/>
  <c r="Q74" i="51"/>
  <c r="P74" i="51"/>
  <c r="O74" i="51"/>
  <c r="N74" i="51"/>
  <c r="M74" i="51"/>
  <c r="L74" i="51"/>
  <c r="K74" i="51"/>
  <c r="J74" i="51"/>
  <c r="I74" i="51"/>
  <c r="H74" i="51"/>
  <c r="G74" i="51"/>
  <c r="F74" i="51"/>
  <c r="Y73" i="51"/>
  <c r="X73" i="51"/>
  <c r="W73" i="51"/>
  <c r="V73" i="51"/>
  <c r="U73" i="51"/>
  <c r="T73" i="51"/>
  <c r="S73" i="51"/>
  <c r="R73" i="51"/>
  <c r="Q73" i="51"/>
  <c r="P73" i="51"/>
  <c r="O73" i="51"/>
  <c r="N73" i="51"/>
  <c r="M73" i="51"/>
  <c r="L73" i="51"/>
  <c r="K73" i="51"/>
  <c r="J73" i="51"/>
  <c r="I73" i="51"/>
  <c r="H73" i="51"/>
  <c r="G73" i="51"/>
  <c r="F73" i="51"/>
  <c r="Z73" i="51" s="1"/>
  <c r="Y72" i="51"/>
  <c r="X72" i="51"/>
  <c r="W72" i="51"/>
  <c r="V72" i="51"/>
  <c r="U72" i="51"/>
  <c r="T72" i="51"/>
  <c r="S72" i="51"/>
  <c r="R72" i="51"/>
  <c r="Q72" i="51"/>
  <c r="P72" i="51"/>
  <c r="O72" i="51"/>
  <c r="N72" i="51"/>
  <c r="M72" i="51"/>
  <c r="L72" i="51"/>
  <c r="K72" i="51"/>
  <c r="J72" i="51"/>
  <c r="I72" i="51"/>
  <c r="H72" i="51"/>
  <c r="G72" i="51"/>
  <c r="F72" i="51"/>
  <c r="Y71" i="51"/>
  <c r="X71" i="51"/>
  <c r="W71" i="51"/>
  <c r="V71" i="51"/>
  <c r="U71" i="51"/>
  <c r="T71" i="51"/>
  <c r="S71" i="51"/>
  <c r="R71" i="51"/>
  <c r="Q71" i="51"/>
  <c r="P71" i="51"/>
  <c r="O71" i="51"/>
  <c r="N71" i="51"/>
  <c r="M71" i="51"/>
  <c r="L71" i="51"/>
  <c r="K71" i="51"/>
  <c r="J71" i="51"/>
  <c r="I71" i="51"/>
  <c r="H71" i="51"/>
  <c r="G71" i="51"/>
  <c r="F71" i="51"/>
  <c r="Z71" i="51" s="1"/>
  <c r="Y70" i="51"/>
  <c r="X70" i="51"/>
  <c r="W70" i="51"/>
  <c r="V70" i="51"/>
  <c r="U70" i="51"/>
  <c r="T70" i="51"/>
  <c r="S70" i="51"/>
  <c r="R70" i="51"/>
  <c r="Q70" i="51"/>
  <c r="P70" i="51"/>
  <c r="O70" i="51"/>
  <c r="N70" i="51"/>
  <c r="M70" i="51"/>
  <c r="L70" i="51"/>
  <c r="K70" i="51"/>
  <c r="J70" i="51"/>
  <c r="I70" i="51"/>
  <c r="H70" i="51"/>
  <c r="G70" i="51"/>
  <c r="F70" i="51"/>
  <c r="Y69" i="51"/>
  <c r="X69" i="51"/>
  <c r="W69" i="51"/>
  <c r="V69" i="51"/>
  <c r="U69" i="51"/>
  <c r="T69" i="51"/>
  <c r="S69" i="51"/>
  <c r="R69" i="51"/>
  <c r="Q69" i="51"/>
  <c r="P69" i="51"/>
  <c r="O69" i="51"/>
  <c r="N69" i="51"/>
  <c r="M69" i="51"/>
  <c r="L69" i="51"/>
  <c r="K69" i="51"/>
  <c r="J69" i="51"/>
  <c r="I69" i="51"/>
  <c r="H69" i="51"/>
  <c r="G69" i="51"/>
  <c r="F69" i="51"/>
  <c r="Z69" i="51" s="1"/>
  <c r="Y68" i="51"/>
  <c r="X68" i="51"/>
  <c r="W68" i="51"/>
  <c r="V68" i="51"/>
  <c r="U68" i="51"/>
  <c r="T68" i="51"/>
  <c r="S68" i="51"/>
  <c r="R68" i="51"/>
  <c r="Q68" i="51"/>
  <c r="P68" i="51"/>
  <c r="O68" i="51"/>
  <c r="N68" i="51"/>
  <c r="M68" i="51"/>
  <c r="L68" i="51"/>
  <c r="K68" i="51"/>
  <c r="J68" i="51"/>
  <c r="I68" i="51"/>
  <c r="H68" i="51"/>
  <c r="G68" i="51"/>
  <c r="F68" i="51"/>
  <c r="Y67" i="51"/>
  <c r="X67" i="51"/>
  <c r="W67" i="51"/>
  <c r="V67" i="51"/>
  <c r="U67" i="51"/>
  <c r="T67" i="51"/>
  <c r="S67" i="51"/>
  <c r="R67" i="51"/>
  <c r="Q67" i="51"/>
  <c r="P67" i="51"/>
  <c r="O67" i="51"/>
  <c r="N67" i="51"/>
  <c r="M67" i="51"/>
  <c r="L67" i="51"/>
  <c r="K67" i="51"/>
  <c r="J67" i="51"/>
  <c r="I67" i="51"/>
  <c r="H67" i="51"/>
  <c r="G67" i="51"/>
  <c r="F67" i="51"/>
  <c r="Z67" i="51" s="1"/>
  <c r="Y66" i="51"/>
  <c r="X66" i="51"/>
  <c r="W66" i="51"/>
  <c r="V66" i="51"/>
  <c r="U66" i="51"/>
  <c r="T66" i="51"/>
  <c r="S66" i="51"/>
  <c r="R66" i="51"/>
  <c r="Q66" i="51"/>
  <c r="P66" i="51"/>
  <c r="O66" i="51"/>
  <c r="N66" i="51"/>
  <c r="M66" i="51"/>
  <c r="L66" i="51"/>
  <c r="K66" i="51"/>
  <c r="J66" i="51"/>
  <c r="I66" i="51"/>
  <c r="H66" i="51"/>
  <c r="G66" i="51"/>
  <c r="F66" i="51"/>
  <c r="Y65" i="51"/>
  <c r="X65" i="51"/>
  <c r="W65" i="51"/>
  <c r="V65" i="51"/>
  <c r="U65" i="51"/>
  <c r="T65" i="51"/>
  <c r="S65" i="51"/>
  <c r="R65" i="51"/>
  <c r="Q65" i="51"/>
  <c r="P65" i="51"/>
  <c r="O65" i="51"/>
  <c r="N65" i="51"/>
  <c r="M65" i="51"/>
  <c r="L65" i="51"/>
  <c r="K65" i="51"/>
  <c r="J65" i="51"/>
  <c r="I65" i="51"/>
  <c r="H65" i="51"/>
  <c r="G65" i="51"/>
  <c r="F65" i="51"/>
  <c r="Z65" i="51" s="1"/>
  <c r="Y64" i="51"/>
  <c r="X64" i="51"/>
  <c r="W64" i="51"/>
  <c r="V64" i="51"/>
  <c r="U64" i="51"/>
  <c r="T64" i="51"/>
  <c r="S64" i="51"/>
  <c r="R64" i="51"/>
  <c r="Q64" i="51"/>
  <c r="P64" i="51"/>
  <c r="O64" i="51"/>
  <c r="N64" i="51"/>
  <c r="M64" i="51"/>
  <c r="L64" i="51"/>
  <c r="K64" i="51"/>
  <c r="J64" i="51"/>
  <c r="I64" i="51"/>
  <c r="H64" i="51"/>
  <c r="G64" i="51"/>
  <c r="F64" i="51"/>
  <c r="Y63" i="51"/>
  <c r="X63" i="51"/>
  <c r="W63" i="51"/>
  <c r="V63" i="51"/>
  <c r="U63" i="51"/>
  <c r="T63" i="51"/>
  <c r="S63" i="51"/>
  <c r="R63" i="51"/>
  <c r="Q63" i="51"/>
  <c r="P63" i="51"/>
  <c r="O63" i="51"/>
  <c r="N63" i="51"/>
  <c r="M63" i="51"/>
  <c r="L63" i="51"/>
  <c r="K63" i="51"/>
  <c r="J63" i="51"/>
  <c r="I63" i="51"/>
  <c r="H63" i="51"/>
  <c r="G63" i="51"/>
  <c r="F63" i="51"/>
  <c r="Z63" i="51" s="1"/>
  <c r="Y62" i="51"/>
  <c r="X62" i="51"/>
  <c r="W62" i="51"/>
  <c r="V62" i="51"/>
  <c r="U62" i="51"/>
  <c r="T62" i="51"/>
  <c r="S62" i="51"/>
  <c r="R62" i="51"/>
  <c r="Q62" i="51"/>
  <c r="P62" i="51"/>
  <c r="O62" i="51"/>
  <c r="N62" i="51"/>
  <c r="M62" i="51"/>
  <c r="L62" i="51"/>
  <c r="K62" i="51"/>
  <c r="J62" i="51"/>
  <c r="I62" i="51"/>
  <c r="H62" i="51"/>
  <c r="G62" i="51"/>
  <c r="F62" i="51"/>
  <c r="Y61" i="51"/>
  <c r="X61" i="51"/>
  <c r="W61" i="51"/>
  <c r="V61" i="51"/>
  <c r="U61" i="51"/>
  <c r="T61" i="51"/>
  <c r="S61" i="51"/>
  <c r="R61" i="51"/>
  <c r="Q61" i="51"/>
  <c r="P61" i="51"/>
  <c r="O61" i="51"/>
  <c r="N61" i="51"/>
  <c r="M61" i="51"/>
  <c r="L61" i="51"/>
  <c r="K61" i="51"/>
  <c r="J61" i="51"/>
  <c r="I61" i="51"/>
  <c r="H61" i="51"/>
  <c r="G61" i="51"/>
  <c r="F61" i="51"/>
  <c r="Z61" i="51" s="1"/>
  <c r="Y60" i="51"/>
  <c r="X60" i="51"/>
  <c r="W60" i="51"/>
  <c r="V60" i="51"/>
  <c r="U60" i="51"/>
  <c r="T60" i="51"/>
  <c r="S60" i="51"/>
  <c r="R60" i="51"/>
  <c r="Q60" i="51"/>
  <c r="P60" i="51"/>
  <c r="O60" i="51"/>
  <c r="N60" i="51"/>
  <c r="M60" i="51"/>
  <c r="L60" i="51"/>
  <c r="K60" i="51"/>
  <c r="J60" i="51"/>
  <c r="I60" i="51"/>
  <c r="H60" i="51"/>
  <c r="G60" i="51"/>
  <c r="F60" i="51"/>
  <c r="Y59" i="51"/>
  <c r="X59" i="51"/>
  <c r="W59" i="51"/>
  <c r="V59" i="51"/>
  <c r="U59" i="51"/>
  <c r="T59" i="51"/>
  <c r="S59" i="51"/>
  <c r="R59" i="51"/>
  <c r="Q59" i="51"/>
  <c r="P59" i="51"/>
  <c r="O59" i="51"/>
  <c r="N59" i="51"/>
  <c r="M59" i="51"/>
  <c r="L59" i="51"/>
  <c r="K59" i="51"/>
  <c r="J59" i="51"/>
  <c r="I59" i="51"/>
  <c r="H59" i="51"/>
  <c r="G59" i="51"/>
  <c r="F59" i="51"/>
  <c r="Z59" i="51" s="1"/>
  <c r="Y58" i="51"/>
  <c r="X58" i="51"/>
  <c r="W58" i="51"/>
  <c r="V58" i="51"/>
  <c r="U58" i="51"/>
  <c r="T58" i="51"/>
  <c r="S58" i="51"/>
  <c r="R58" i="51"/>
  <c r="Q58" i="51"/>
  <c r="P58" i="51"/>
  <c r="O58" i="51"/>
  <c r="N58" i="51"/>
  <c r="M58" i="51"/>
  <c r="L58" i="51"/>
  <c r="K58" i="51"/>
  <c r="J58" i="51"/>
  <c r="I58" i="51"/>
  <c r="H58" i="51"/>
  <c r="G58" i="51"/>
  <c r="F58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Z57" i="51" s="1"/>
  <c r="Y56" i="51"/>
  <c r="X56" i="51"/>
  <c r="W56" i="51"/>
  <c r="V56" i="51"/>
  <c r="U56" i="51"/>
  <c r="T56" i="51"/>
  <c r="S56" i="51"/>
  <c r="R56" i="51"/>
  <c r="Q56" i="51"/>
  <c r="P56" i="51"/>
  <c r="O56" i="51"/>
  <c r="N56" i="51"/>
  <c r="M56" i="51"/>
  <c r="L56" i="51"/>
  <c r="K56" i="51"/>
  <c r="J56" i="51"/>
  <c r="I56" i="51"/>
  <c r="H56" i="51"/>
  <c r="G56" i="51"/>
  <c r="F56" i="51"/>
  <c r="Y55" i="51"/>
  <c r="X55" i="51"/>
  <c r="W55" i="51"/>
  <c r="V55" i="51"/>
  <c r="U55" i="51"/>
  <c r="T55" i="51"/>
  <c r="S55" i="51"/>
  <c r="R55" i="51"/>
  <c r="Q55" i="51"/>
  <c r="P55" i="51"/>
  <c r="O55" i="51"/>
  <c r="N55" i="51"/>
  <c r="M55" i="51"/>
  <c r="L55" i="51"/>
  <c r="K55" i="51"/>
  <c r="J55" i="51"/>
  <c r="I55" i="51"/>
  <c r="H55" i="51"/>
  <c r="G55" i="51"/>
  <c r="F55" i="51"/>
  <c r="Z55" i="51" s="1"/>
  <c r="Y54" i="51"/>
  <c r="X54" i="51"/>
  <c r="W54" i="51"/>
  <c r="V54" i="51"/>
  <c r="U54" i="51"/>
  <c r="T54" i="51"/>
  <c r="S54" i="51"/>
  <c r="R54" i="51"/>
  <c r="Q54" i="51"/>
  <c r="P54" i="51"/>
  <c r="O54" i="51"/>
  <c r="N54" i="51"/>
  <c r="M54" i="51"/>
  <c r="L54" i="51"/>
  <c r="K54" i="51"/>
  <c r="J54" i="51"/>
  <c r="I54" i="51"/>
  <c r="H54" i="51"/>
  <c r="G54" i="51"/>
  <c r="F54" i="51"/>
  <c r="Y53" i="51"/>
  <c r="X53" i="51"/>
  <c r="W53" i="51"/>
  <c r="V53" i="51"/>
  <c r="U53" i="51"/>
  <c r="T53" i="51"/>
  <c r="S53" i="51"/>
  <c r="R53" i="51"/>
  <c r="Q53" i="51"/>
  <c r="P53" i="51"/>
  <c r="O53" i="51"/>
  <c r="N53" i="51"/>
  <c r="M53" i="51"/>
  <c r="L53" i="51"/>
  <c r="K53" i="51"/>
  <c r="J53" i="51"/>
  <c r="I53" i="51"/>
  <c r="H53" i="51"/>
  <c r="G53" i="51"/>
  <c r="F53" i="51"/>
  <c r="Z53" i="51" s="1"/>
  <c r="Y52" i="51"/>
  <c r="X52" i="51"/>
  <c r="W52" i="51"/>
  <c r="V52" i="51"/>
  <c r="U52" i="51"/>
  <c r="T52" i="51"/>
  <c r="S52" i="51"/>
  <c r="R52" i="51"/>
  <c r="Q52" i="51"/>
  <c r="P52" i="51"/>
  <c r="O52" i="51"/>
  <c r="N52" i="51"/>
  <c r="M52" i="51"/>
  <c r="L52" i="51"/>
  <c r="K52" i="51"/>
  <c r="J52" i="51"/>
  <c r="I52" i="51"/>
  <c r="H52" i="51"/>
  <c r="G52" i="51"/>
  <c r="F52" i="51"/>
  <c r="Y51" i="51"/>
  <c r="X51" i="51"/>
  <c r="W51" i="51"/>
  <c r="V51" i="51"/>
  <c r="U51" i="51"/>
  <c r="T51" i="51"/>
  <c r="S51" i="51"/>
  <c r="R51" i="51"/>
  <c r="Q51" i="51"/>
  <c r="P51" i="51"/>
  <c r="O51" i="51"/>
  <c r="N51" i="51"/>
  <c r="M51" i="51"/>
  <c r="L51" i="51"/>
  <c r="K51" i="51"/>
  <c r="J51" i="51"/>
  <c r="I51" i="51"/>
  <c r="H51" i="51"/>
  <c r="G51" i="51"/>
  <c r="F51" i="51"/>
  <c r="Z51" i="51" s="1"/>
  <c r="Y50" i="51"/>
  <c r="X50" i="51"/>
  <c r="W50" i="51"/>
  <c r="V50" i="51"/>
  <c r="U50" i="51"/>
  <c r="T50" i="51"/>
  <c r="S50" i="51"/>
  <c r="R50" i="51"/>
  <c r="Q50" i="51"/>
  <c r="P50" i="51"/>
  <c r="O50" i="51"/>
  <c r="N50" i="51"/>
  <c r="M50" i="51"/>
  <c r="L50" i="51"/>
  <c r="K50" i="51"/>
  <c r="J50" i="51"/>
  <c r="I50" i="51"/>
  <c r="H50" i="51"/>
  <c r="G50" i="51"/>
  <c r="F50" i="51"/>
  <c r="Y49" i="51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G49" i="51"/>
  <c r="F49" i="51"/>
  <c r="Y48" i="51"/>
  <c r="X48" i="51"/>
  <c r="W48" i="51"/>
  <c r="V48" i="51"/>
  <c r="U48" i="51"/>
  <c r="T48" i="51"/>
  <c r="S48" i="51"/>
  <c r="R48" i="51"/>
  <c r="Q48" i="51"/>
  <c r="P48" i="51"/>
  <c r="O48" i="51"/>
  <c r="N48" i="51"/>
  <c r="M48" i="51"/>
  <c r="L48" i="51"/>
  <c r="K48" i="51"/>
  <c r="J48" i="51"/>
  <c r="I48" i="51"/>
  <c r="H48" i="51"/>
  <c r="G48" i="51"/>
  <c r="F48" i="51"/>
  <c r="Y47" i="51"/>
  <c r="X47" i="51"/>
  <c r="W47" i="51"/>
  <c r="V47" i="51"/>
  <c r="U47" i="51"/>
  <c r="T47" i="51"/>
  <c r="S47" i="51"/>
  <c r="R47" i="51"/>
  <c r="Q47" i="51"/>
  <c r="P47" i="51"/>
  <c r="O47" i="51"/>
  <c r="N47" i="51"/>
  <c r="M47" i="51"/>
  <c r="L47" i="51"/>
  <c r="K47" i="51"/>
  <c r="J47" i="51"/>
  <c r="I47" i="51"/>
  <c r="H47" i="51"/>
  <c r="G47" i="51"/>
  <c r="F47" i="51"/>
  <c r="Z47" i="51" s="1"/>
  <c r="Y46" i="51"/>
  <c r="X46" i="51"/>
  <c r="W46" i="51"/>
  <c r="V46" i="51"/>
  <c r="U46" i="51"/>
  <c r="T46" i="51"/>
  <c r="S46" i="51"/>
  <c r="R46" i="51"/>
  <c r="Q46" i="51"/>
  <c r="P46" i="51"/>
  <c r="O46" i="51"/>
  <c r="N46" i="51"/>
  <c r="M46" i="51"/>
  <c r="L46" i="51"/>
  <c r="K46" i="51"/>
  <c r="J46" i="51"/>
  <c r="I46" i="51"/>
  <c r="H46" i="51"/>
  <c r="G46" i="51"/>
  <c r="F46" i="51"/>
  <c r="Y45" i="51"/>
  <c r="X45" i="51"/>
  <c r="W45" i="51"/>
  <c r="V45" i="51"/>
  <c r="U45" i="51"/>
  <c r="T45" i="51"/>
  <c r="S45" i="51"/>
  <c r="R45" i="51"/>
  <c r="Q45" i="51"/>
  <c r="P45" i="51"/>
  <c r="O45" i="51"/>
  <c r="N45" i="51"/>
  <c r="M45" i="51"/>
  <c r="L45" i="51"/>
  <c r="K45" i="51"/>
  <c r="J45" i="51"/>
  <c r="I45" i="51"/>
  <c r="H45" i="51"/>
  <c r="G45" i="51"/>
  <c r="F45" i="51"/>
  <c r="Z45" i="51" s="1"/>
  <c r="Y44" i="51"/>
  <c r="X44" i="51"/>
  <c r="W44" i="51"/>
  <c r="V44" i="51"/>
  <c r="U44" i="51"/>
  <c r="T44" i="51"/>
  <c r="S44" i="51"/>
  <c r="R44" i="51"/>
  <c r="Q44" i="51"/>
  <c r="P44" i="51"/>
  <c r="O44" i="51"/>
  <c r="N44" i="51"/>
  <c r="M44" i="51"/>
  <c r="L44" i="51"/>
  <c r="K44" i="51"/>
  <c r="J44" i="51"/>
  <c r="I44" i="51"/>
  <c r="H44" i="51"/>
  <c r="G44" i="51"/>
  <c r="F44" i="51"/>
  <c r="Y43" i="51"/>
  <c r="X43" i="51"/>
  <c r="W43" i="51"/>
  <c r="V43" i="51"/>
  <c r="U43" i="51"/>
  <c r="T43" i="51"/>
  <c r="S43" i="51"/>
  <c r="R43" i="51"/>
  <c r="Q43" i="51"/>
  <c r="P43" i="51"/>
  <c r="O43" i="51"/>
  <c r="N43" i="51"/>
  <c r="M43" i="51"/>
  <c r="L43" i="51"/>
  <c r="K43" i="51"/>
  <c r="J43" i="51"/>
  <c r="I43" i="51"/>
  <c r="H43" i="51"/>
  <c r="G43" i="51"/>
  <c r="F43" i="51"/>
  <c r="Z43" i="51" s="1"/>
  <c r="Y42" i="51"/>
  <c r="X42" i="51"/>
  <c r="W42" i="51"/>
  <c r="V42" i="51"/>
  <c r="U42" i="51"/>
  <c r="T42" i="51"/>
  <c r="S42" i="51"/>
  <c r="R42" i="51"/>
  <c r="Q42" i="51"/>
  <c r="P42" i="51"/>
  <c r="O42" i="51"/>
  <c r="N42" i="51"/>
  <c r="M42" i="51"/>
  <c r="L42" i="51"/>
  <c r="K42" i="51"/>
  <c r="J42" i="51"/>
  <c r="I42" i="51"/>
  <c r="H42" i="51"/>
  <c r="G42" i="51"/>
  <c r="F42" i="51"/>
  <c r="Y41" i="51"/>
  <c r="X41" i="51"/>
  <c r="W41" i="51"/>
  <c r="V41" i="51"/>
  <c r="U41" i="51"/>
  <c r="T41" i="51"/>
  <c r="S41" i="51"/>
  <c r="R41" i="51"/>
  <c r="Q41" i="51"/>
  <c r="P41" i="51"/>
  <c r="O41" i="51"/>
  <c r="N41" i="51"/>
  <c r="M41" i="51"/>
  <c r="L41" i="51"/>
  <c r="K41" i="51"/>
  <c r="J41" i="51"/>
  <c r="I41" i="51"/>
  <c r="H41" i="51"/>
  <c r="G41" i="51"/>
  <c r="F41" i="51"/>
  <c r="Z41" i="51" s="1"/>
  <c r="Y40" i="51"/>
  <c r="X40" i="51"/>
  <c r="W40" i="51"/>
  <c r="V40" i="51"/>
  <c r="U40" i="51"/>
  <c r="T40" i="51"/>
  <c r="S40" i="51"/>
  <c r="R40" i="51"/>
  <c r="Q40" i="51"/>
  <c r="P40" i="51"/>
  <c r="O40" i="51"/>
  <c r="N40" i="51"/>
  <c r="M40" i="51"/>
  <c r="L40" i="51"/>
  <c r="K40" i="51"/>
  <c r="J40" i="51"/>
  <c r="I40" i="51"/>
  <c r="H40" i="51"/>
  <c r="G40" i="51"/>
  <c r="F40" i="51"/>
  <c r="Y39" i="51"/>
  <c r="X39" i="51"/>
  <c r="W39" i="51"/>
  <c r="V39" i="51"/>
  <c r="U39" i="51"/>
  <c r="T39" i="51"/>
  <c r="S39" i="51"/>
  <c r="R39" i="51"/>
  <c r="Q39" i="51"/>
  <c r="P39" i="51"/>
  <c r="O39" i="51"/>
  <c r="N39" i="51"/>
  <c r="M39" i="51"/>
  <c r="L39" i="51"/>
  <c r="K39" i="51"/>
  <c r="J39" i="51"/>
  <c r="I39" i="51"/>
  <c r="H39" i="51"/>
  <c r="G39" i="51"/>
  <c r="F39" i="51"/>
  <c r="Z39" i="51" s="1"/>
  <c r="Y38" i="51"/>
  <c r="X38" i="51"/>
  <c r="W38" i="51"/>
  <c r="V38" i="51"/>
  <c r="U38" i="51"/>
  <c r="T38" i="51"/>
  <c r="S38" i="51"/>
  <c r="R38" i="51"/>
  <c r="Q38" i="51"/>
  <c r="P38" i="51"/>
  <c r="O38" i="51"/>
  <c r="N38" i="51"/>
  <c r="M38" i="51"/>
  <c r="L38" i="51"/>
  <c r="K38" i="51"/>
  <c r="J38" i="51"/>
  <c r="I38" i="51"/>
  <c r="H38" i="51"/>
  <c r="G38" i="51"/>
  <c r="F38" i="51"/>
  <c r="Y37" i="51"/>
  <c r="X37" i="51"/>
  <c r="W37" i="51"/>
  <c r="V37" i="51"/>
  <c r="U37" i="51"/>
  <c r="T37" i="51"/>
  <c r="S37" i="51"/>
  <c r="R37" i="51"/>
  <c r="Q37" i="51"/>
  <c r="P37" i="51"/>
  <c r="O37" i="51"/>
  <c r="N37" i="51"/>
  <c r="M37" i="51"/>
  <c r="L37" i="51"/>
  <c r="K37" i="51"/>
  <c r="J37" i="51"/>
  <c r="I37" i="51"/>
  <c r="H37" i="51"/>
  <c r="G37" i="51"/>
  <c r="F37" i="51"/>
  <c r="Z37" i="51" s="1"/>
  <c r="Y36" i="51"/>
  <c r="X36" i="51"/>
  <c r="W36" i="51"/>
  <c r="V36" i="51"/>
  <c r="U36" i="51"/>
  <c r="T36" i="51"/>
  <c r="S36" i="51"/>
  <c r="R36" i="51"/>
  <c r="Q36" i="51"/>
  <c r="P36" i="51"/>
  <c r="O36" i="51"/>
  <c r="N36" i="51"/>
  <c r="M36" i="51"/>
  <c r="L36" i="51"/>
  <c r="K36" i="51"/>
  <c r="J36" i="51"/>
  <c r="I36" i="51"/>
  <c r="H36" i="51"/>
  <c r="G36" i="51"/>
  <c r="F36" i="51"/>
  <c r="Y35" i="51"/>
  <c r="X35" i="51"/>
  <c r="W35" i="51"/>
  <c r="V35" i="51"/>
  <c r="U35" i="51"/>
  <c r="T35" i="51"/>
  <c r="S35" i="51"/>
  <c r="R35" i="51"/>
  <c r="Q35" i="51"/>
  <c r="P35" i="51"/>
  <c r="O35" i="51"/>
  <c r="N35" i="51"/>
  <c r="M35" i="51"/>
  <c r="L35" i="51"/>
  <c r="K35" i="51"/>
  <c r="J35" i="51"/>
  <c r="I35" i="51"/>
  <c r="H35" i="51"/>
  <c r="G35" i="51"/>
  <c r="F35" i="51"/>
  <c r="Z35" i="51" s="1"/>
  <c r="Y34" i="51"/>
  <c r="X34" i="51"/>
  <c r="W34" i="51"/>
  <c r="V34" i="51"/>
  <c r="U34" i="51"/>
  <c r="T34" i="51"/>
  <c r="S34" i="51"/>
  <c r="R34" i="51"/>
  <c r="Q34" i="51"/>
  <c r="P34" i="51"/>
  <c r="O34" i="51"/>
  <c r="N34" i="51"/>
  <c r="M34" i="51"/>
  <c r="L34" i="51"/>
  <c r="K34" i="51"/>
  <c r="J34" i="51"/>
  <c r="I34" i="51"/>
  <c r="H34" i="51"/>
  <c r="G34" i="51"/>
  <c r="F34" i="51"/>
  <c r="Y33" i="51"/>
  <c r="X33" i="51"/>
  <c r="W33" i="51"/>
  <c r="V33" i="51"/>
  <c r="U33" i="51"/>
  <c r="T33" i="51"/>
  <c r="S33" i="51"/>
  <c r="R33" i="51"/>
  <c r="Q33" i="51"/>
  <c r="P33" i="51"/>
  <c r="O33" i="51"/>
  <c r="N33" i="51"/>
  <c r="M33" i="51"/>
  <c r="L33" i="51"/>
  <c r="K33" i="51"/>
  <c r="J33" i="51"/>
  <c r="I33" i="51"/>
  <c r="H33" i="51"/>
  <c r="G33" i="51"/>
  <c r="F33" i="51"/>
  <c r="Z33" i="51" s="1"/>
  <c r="Y32" i="51"/>
  <c r="X32" i="51"/>
  <c r="W32" i="51"/>
  <c r="V32" i="51"/>
  <c r="U32" i="51"/>
  <c r="T32" i="51"/>
  <c r="S32" i="51"/>
  <c r="R32" i="51"/>
  <c r="Q32" i="51"/>
  <c r="P32" i="51"/>
  <c r="O32" i="51"/>
  <c r="N32" i="51"/>
  <c r="M32" i="51"/>
  <c r="L32" i="51"/>
  <c r="K32" i="51"/>
  <c r="J32" i="51"/>
  <c r="I32" i="51"/>
  <c r="H32" i="51"/>
  <c r="G32" i="51"/>
  <c r="F32" i="51"/>
  <c r="Y31" i="51"/>
  <c r="X31" i="51"/>
  <c r="W31" i="51"/>
  <c r="V31" i="51"/>
  <c r="U31" i="51"/>
  <c r="T31" i="51"/>
  <c r="S31" i="51"/>
  <c r="R31" i="51"/>
  <c r="Q31" i="51"/>
  <c r="P31" i="51"/>
  <c r="O31" i="51"/>
  <c r="N31" i="51"/>
  <c r="M31" i="51"/>
  <c r="L31" i="51"/>
  <c r="K31" i="51"/>
  <c r="J31" i="51"/>
  <c r="I31" i="51"/>
  <c r="H31" i="51"/>
  <c r="G31" i="51"/>
  <c r="F31" i="51"/>
  <c r="Z31" i="51" s="1"/>
  <c r="Y30" i="51"/>
  <c r="X30" i="51"/>
  <c r="W30" i="51"/>
  <c r="V30" i="51"/>
  <c r="U30" i="51"/>
  <c r="T30" i="51"/>
  <c r="S30" i="51"/>
  <c r="R30" i="51"/>
  <c r="Q30" i="51"/>
  <c r="P30" i="51"/>
  <c r="O30" i="51"/>
  <c r="N30" i="51"/>
  <c r="M30" i="51"/>
  <c r="L30" i="51"/>
  <c r="K30" i="51"/>
  <c r="J30" i="51"/>
  <c r="I30" i="51"/>
  <c r="H30" i="51"/>
  <c r="G30" i="51"/>
  <c r="F30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Z29" i="51" s="1"/>
  <c r="Y28" i="51"/>
  <c r="X28" i="51"/>
  <c r="W28" i="51"/>
  <c r="V28" i="51"/>
  <c r="U28" i="51"/>
  <c r="T28" i="51"/>
  <c r="S28" i="51"/>
  <c r="R28" i="51"/>
  <c r="Q28" i="51"/>
  <c r="P28" i="51"/>
  <c r="O28" i="51"/>
  <c r="N28" i="51"/>
  <c r="M28" i="51"/>
  <c r="L28" i="51"/>
  <c r="K28" i="51"/>
  <c r="J28" i="51"/>
  <c r="I28" i="51"/>
  <c r="H28" i="51"/>
  <c r="G28" i="51"/>
  <c r="F28" i="51"/>
  <c r="Y27" i="51"/>
  <c r="X27" i="51"/>
  <c r="W27" i="51"/>
  <c r="V27" i="51"/>
  <c r="U27" i="51"/>
  <c r="T27" i="51"/>
  <c r="S27" i="51"/>
  <c r="R27" i="51"/>
  <c r="Q27" i="51"/>
  <c r="P27" i="51"/>
  <c r="O27" i="51"/>
  <c r="N27" i="51"/>
  <c r="M27" i="51"/>
  <c r="L27" i="51"/>
  <c r="K27" i="51"/>
  <c r="J27" i="51"/>
  <c r="I27" i="51"/>
  <c r="H27" i="51"/>
  <c r="G27" i="51"/>
  <c r="F27" i="51"/>
  <c r="Z27" i="51" s="1"/>
  <c r="Y26" i="51"/>
  <c r="X26" i="51"/>
  <c r="W26" i="51"/>
  <c r="V26" i="51"/>
  <c r="U26" i="51"/>
  <c r="T26" i="51"/>
  <c r="S26" i="51"/>
  <c r="R26" i="51"/>
  <c r="Q26" i="51"/>
  <c r="P26" i="51"/>
  <c r="O26" i="51"/>
  <c r="N26" i="51"/>
  <c r="M26" i="51"/>
  <c r="L26" i="51"/>
  <c r="K26" i="51"/>
  <c r="J26" i="51"/>
  <c r="I26" i="51"/>
  <c r="H26" i="51"/>
  <c r="G26" i="51"/>
  <c r="F26" i="51"/>
  <c r="Y25" i="51"/>
  <c r="X25" i="51"/>
  <c r="W25" i="51"/>
  <c r="V25" i="51"/>
  <c r="U25" i="51"/>
  <c r="T25" i="51"/>
  <c r="S25" i="51"/>
  <c r="R25" i="51"/>
  <c r="Q25" i="51"/>
  <c r="P25" i="51"/>
  <c r="O25" i="51"/>
  <c r="N25" i="51"/>
  <c r="M25" i="51"/>
  <c r="L25" i="51"/>
  <c r="K25" i="51"/>
  <c r="J25" i="51"/>
  <c r="I25" i="51"/>
  <c r="H25" i="51"/>
  <c r="G25" i="51"/>
  <c r="F25" i="51"/>
  <c r="Z25" i="51" s="1"/>
  <c r="Y24" i="51"/>
  <c r="X24" i="51"/>
  <c r="W24" i="51"/>
  <c r="V24" i="51"/>
  <c r="U24" i="51"/>
  <c r="T24" i="51"/>
  <c r="S24" i="51"/>
  <c r="R24" i="51"/>
  <c r="Q24" i="51"/>
  <c r="P24" i="51"/>
  <c r="O24" i="51"/>
  <c r="N24" i="51"/>
  <c r="M24" i="51"/>
  <c r="L24" i="51"/>
  <c r="K24" i="51"/>
  <c r="J24" i="51"/>
  <c r="I24" i="51"/>
  <c r="H24" i="51"/>
  <c r="G24" i="51"/>
  <c r="F24" i="51"/>
  <c r="Y23" i="51"/>
  <c r="X23" i="51"/>
  <c r="W23" i="51"/>
  <c r="V23" i="51"/>
  <c r="U23" i="51"/>
  <c r="T23" i="51"/>
  <c r="S23" i="51"/>
  <c r="R23" i="51"/>
  <c r="Q23" i="51"/>
  <c r="P23" i="51"/>
  <c r="O23" i="51"/>
  <c r="N23" i="51"/>
  <c r="M23" i="51"/>
  <c r="L23" i="51"/>
  <c r="K23" i="51"/>
  <c r="J23" i="51"/>
  <c r="I23" i="51"/>
  <c r="H23" i="51"/>
  <c r="G23" i="51"/>
  <c r="F23" i="51"/>
  <c r="Z23" i="51" s="1"/>
  <c r="Y22" i="51"/>
  <c r="X22" i="51"/>
  <c r="W22" i="51"/>
  <c r="V22" i="51"/>
  <c r="U22" i="51"/>
  <c r="T22" i="51"/>
  <c r="S22" i="51"/>
  <c r="R22" i="51"/>
  <c r="Q22" i="51"/>
  <c r="P22" i="51"/>
  <c r="O22" i="51"/>
  <c r="N22" i="51"/>
  <c r="M22" i="51"/>
  <c r="L22" i="51"/>
  <c r="K22" i="51"/>
  <c r="J22" i="51"/>
  <c r="I22" i="51"/>
  <c r="H22" i="51"/>
  <c r="G22" i="51"/>
  <c r="F22" i="51"/>
  <c r="Y21" i="51"/>
  <c r="X21" i="51"/>
  <c r="W21" i="51"/>
  <c r="V21" i="51"/>
  <c r="U21" i="51"/>
  <c r="T21" i="51"/>
  <c r="S21" i="51"/>
  <c r="R21" i="51"/>
  <c r="Q21" i="51"/>
  <c r="P21" i="51"/>
  <c r="O21" i="51"/>
  <c r="N21" i="51"/>
  <c r="M21" i="51"/>
  <c r="L21" i="51"/>
  <c r="K21" i="51"/>
  <c r="J21" i="51"/>
  <c r="I21" i="51"/>
  <c r="H21" i="51"/>
  <c r="G21" i="51"/>
  <c r="F21" i="51"/>
  <c r="Z21" i="51" s="1"/>
  <c r="Y20" i="51"/>
  <c r="X20" i="51"/>
  <c r="W20" i="51"/>
  <c r="V20" i="51"/>
  <c r="U20" i="51"/>
  <c r="T20" i="51"/>
  <c r="S20" i="51"/>
  <c r="R20" i="51"/>
  <c r="Q20" i="51"/>
  <c r="P20" i="51"/>
  <c r="O20" i="51"/>
  <c r="N20" i="51"/>
  <c r="M20" i="51"/>
  <c r="L20" i="51"/>
  <c r="K20" i="51"/>
  <c r="J20" i="51"/>
  <c r="I20" i="51"/>
  <c r="H20" i="51"/>
  <c r="G20" i="51"/>
  <c r="F20" i="51"/>
  <c r="Y19" i="51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Z19" i="51" s="1"/>
  <c r="Y18" i="51"/>
  <c r="X18" i="51"/>
  <c r="W18" i="51"/>
  <c r="V18" i="51"/>
  <c r="U18" i="51"/>
  <c r="T18" i="51"/>
  <c r="S18" i="51"/>
  <c r="R18" i="51"/>
  <c r="Q18" i="51"/>
  <c r="P18" i="51"/>
  <c r="O18" i="51"/>
  <c r="N18" i="51"/>
  <c r="M18" i="51"/>
  <c r="L18" i="51"/>
  <c r="K18" i="51"/>
  <c r="J18" i="51"/>
  <c r="I18" i="51"/>
  <c r="H18" i="51"/>
  <c r="G18" i="51"/>
  <c r="F18" i="51"/>
  <c r="Y17" i="51"/>
  <c r="X17" i="51"/>
  <c r="W17" i="51"/>
  <c r="V17" i="51"/>
  <c r="U17" i="51"/>
  <c r="T17" i="51"/>
  <c r="S17" i="51"/>
  <c r="R17" i="51"/>
  <c r="Q17" i="51"/>
  <c r="P17" i="51"/>
  <c r="O17" i="51"/>
  <c r="N17" i="51"/>
  <c r="M17" i="51"/>
  <c r="L17" i="51"/>
  <c r="K17" i="51"/>
  <c r="J17" i="51"/>
  <c r="I17" i="51"/>
  <c r="H17" i="51"/>
  <c r="G17" i="51"/>
  <c r="F17" i="51"/>
  <c r="Z17" i="51" s="1"/>
  <c r="Y16" i="51"/>
  <c r="X16" i="51"/>
  <c r="W16" i="51"/>
  <c r="V16" i="51"/>
  <c r="U16" i="51"/>
  <c r="T16" i="51"/>
  <c r="S16" i="51"/>
  <c r="R16" i="51"/>
  <c r="Q16" i="51"/>
  <c r="P16" i="51"/>
  <c r="O16" i="51"/>
  <c r="N16" i="51"/>
  <c r="M16" i="51"/>
  <c r="L16" i="51"/>
  <c r="K16" i="51"/>
  <c r="J16" i="51"/>
  <c r="I16" i="51"/>
  <c r="H16" i="51"/>
  <c r="G16" i="51"/>
  <c r="F16" i="51"/>
  <c r="Y15" i="51"/>
  <c r="X15" i="51"/>
  <c r="W15" i="51"/>
  <c r="V15" i="51"/>
  <c r="U15" i="51"/>
  <c r="T15" i="51"/>
  <c r="S15" i="51"/>
  <c r="R15" i="51"/>
  <c r="Q15" i="51"/>
  <c r="P15" i="51"/>
  <c r="O15" i="51"/>
  <c r="N15" i="51"/>
  <c r="M15" i="51"/>
  <c r="L15" i="51"/>
  <c r="K15" i="51"/>
  <c r="J15" i="51"/>
  <c r="I15" i="51"/>
  <c r="H15" i="51"/>
  <c r="G15" i="51"/>
  <c r="F15" i="51"/>
  <c r="Z15" i="51" s="1"/>
  <c r="Y14" i="51"/>
  <c r="X14" i="51"/>
  <c r="W14" i="51"/>
  <c r="V14" i="51"/>
  <c r="U14" i="51"/>
  <c r="T14" i="51"/>
  <c r="S14" i="51"/>
  <c r="R14" i="51"/>
  <c r="Q14" i="51"/>
  <c r="P14" i="51"/>
  <c r="O14" i="51"/>
  <c r="N14" i="51"/>
  <c r="M14" i="51"/>
  <c r="L14" i="51"/>
  <c r="K14" i="51"/>
  <c r="J14" i="51"/>
  <c r="I14" i="51"/>
  <c r="H14" i="51"/>
  <c r="G14" i="51"/>
  <c r="F14" i="51"/>
  <c r="Y13" i="51"/>
  <c r="X13" i="51"/>
  <c r="W13" i="51"/>
  <c r="V13" i="51"/>
  <c r="U13" i="51"/>
  <c r="T13" i="51"/>
  <c r="S13" i="51"/>
  <c r="R13" i="51"/>
  <c r="Q13" i="51"/>
  <c r="P13" i="51"/>
  <c r="O13" i="51"/>
  <c r="N13" i="51"/>
  <c r="M13" i="51"/>
  <c r="L13" i="51"/>
  <c r="K13" i="51"/>
  <c r="J13" i="51"/>
  <c r="I13" i="51"/>
  <c r="H13" i="51"/>
  <c r="G13" i="51"/>
  <c r="F13" i="51"/>
  <c r="Z13" i="51" s="1"/>
  <c r="Y12" i="51"/>
  <c r="X12" i="51"/>
  <c r="W12" i="51"/>
  <c r="V12" i="51"/>
  <c r="U12" i="51"/>
  <c r="T12" i="51"/>
  <c r="S12" i="51"/>
  <c r="R12" i="51"/>
  <c r="Q12" i="51"/>
  <c r="P12" i="51"/>
  <c r="O12" i="51"/>
  <c r="N12" i="51"/>
  <c r="M12" i="51"/>
  <c r="L12" i="51"/>
  <c r="K12" i="51"/>
  <c r="J12" i="51"/>
  <c r="I12" i="51"/>
  <c r="H12" i="51"/>
  <c r="G12" i="51"/>
  <c r="F12" i="51"/>
  <c r="Z593" i="51" l="1"/>
  <c r="Z835" i="51"/>
  <c r="Z467" i="51"/>
  <c r="Z12" i="51"/>
  <c r="Z18" i="51"/>
  <c r="Z24" i="51"/>
  <c r="Z30" i="51"/>
  <c r="Z34" i="51"/>
  <c r="Z42" i="51"/>
  <c r="Z48" i="51"/>
  <c r="Z54" i="51"/>
  <c r="Z68" i="51"/>
  <c r="Z72" i="51"/>
  <c r="Z80" i="51"/>
  <c r="Z84" i="51"/>
  <c r="Z88" i="51"/>
  <c r="Z94" i="51"/>
  <c r="Z98" i="51"/>
  <c r="Z108" i="51"/>
  <c r="Z114" i="51"/>
  <c r="Z120" i="51"/>
  <c r="Z130" i="51"/>
  <c r="Z138" i="51"/>
  <c r="Z142" i="51"/>
  <c r="Z16" i="51"/>
  <c r="Z22" i="51"/>
  <c r="Z26" i="51"/>
  <c r="Z32" i="51"/>
  <c r="Z36" i="51"/>
  <c r="Z40" i="51"/>
  <c r="Z44" i="51"/>
  <c r="Z50" i="51"/>
  <c r="Z58" i="51"/>
  <c r="Z62" i="51"/>
  <c r="Z66" i="51"/>
  <c r="Z74" i="51"/>
  <c r="Z82" i="51"/>
  <c r="Z92" i="51"/>
  <c r="Z100" i="51"/>
  <c r="Z104" i="51"/>
  <c r="Z110" i="51"/>
  <c r="Z116" i="51"/>
  <c r="Z124" i="51"/>
  <c r="Z126" i="51"/>
  <c r="Z136" i="51"/>
  <c r="Z146" i="51"/>
  <c r="Z837" i="51"/>
  <c r="Z14" i="51"/>
  <c r="Z20" i="51"/>
  <c r="Z28" i="51"/>
  <c r="Z38" i="51"/>
  <c r="Z46" i="51"/>
  <c r="Z52" i="51"/>
  <c r="Z60" i="51"/>
  <c r="Z64" i="51"/>
  <c r="Z70" i="51"/>
  <c r="Z76" i="51"/>
  <c r="Z86" i="51"/>
  <c r="Z90" i="51"/>
  <c r="Z96" i="51"/>
  <c r="Z102" i="51"/>
  <c r="Z106" i="51"/>
  <c r="Z112" i="51"/>
  <c r="Z118" i="51"/>
  <c r="Z122" i="51"/>
  <c r="Z128" i="51"/>
  <c r="Z134" i="51"/>
  <c r="Z140" i="51"/>
  <c r="Z144" i="51"/>
  <c r="Z150" i="51"/>
  <c r="Z156" i="51"/>
  <c r="Z162" i="51"/>
  <c r="Z168" i="51"/>
  <c r="Z198" i="51"/>
  <c r="Z212" i="51"/>
  <c r="Z218" i="51"/>
  <c r="Z230" i="51"/>
  <c r="Z244" i="51"/>
  <c r="Z250" i="51"/>
  <c r="Z260" i="51"/>
  <c r="Z272" i="51"/>
  <c r="Z298" i="51"/>
  <c r="Z308" i="51"/>
  <c r="Z320" i="51"/>
  <c r="Z326" i="51"/>
  <c r="Z340" i="51"/>
  <c r="Z352" i="51"/>
  <c r="Z362" i="51"/>
  <c r="Z374" i="51"/>
  <c r="Z394" i="51"/>
  <c r="Z416" i="51"/>
  <c r="Z426" i="51"/>
  <c r="Z438" i="51"/>
  <c r="Z448" i="51"/>
  <c r="Z454" i="51"/>
  <c r="Z486" i="51"/>
  <c r="Z492" i="51"/>
  <c r="Z506" i="51"/>
  <c r="Z510" i="51"/>
  <c r="Z516" i="51"/>
  <c r="Z520" i="51"/>
  <c r="Z526" i="51"/>
  <c r="Z530" i="51"/>
  <c r="Z534" i="51"/>
  <c r="Z538" i="51"/>
  <c r="Z544" i="51"/>
  <c r="Z550" i="51"/>
  <c r="Z558" i="51"/>
  <c r="Z562" i="51"/>
  <c r="Z568" i="51"/>
  <c r="Z574" i="51"/>
  <c r="Z578" i="51"/>
  <c r="Z584" i="51"/>
  <c r="Z590" i="51"/>
  <c r="Z600" i="51"/>
  <c r="Z604" i="51"/>
  <c r="Z612" i="51"/>
  <c r="Z620" i="51"/>
  <c r="Z624" i="51"/>
  <c r="Z630" i="51"/>
  <c r="Z638" i="51"/>
  <c r="Z642" i="51"/>
  <c r="Z648" i="51"/>
  <c r="Z658" i="51"/>
  <c r="Z666" i="51"/>
  <c r="Z670" i="51"/>
  <c r="Z678" i="51"/>
  <c r="Z682" i="51"/>
  <c r="Z688" i="51"/>
  <c r="Z692" i="51"/>
  <c r="Z700" i="51"/>
  <c r="Z706" i="51"/>
  <c r="Z712" i="51"/>
  <c r="Z718" i="51"/>
  <c r="Z724" i="51"/>
  <c r="Z734" i="51"/>
  <c r="Z742" i="51"/>
  <c r="Z746" i="51"/>
  <c r="Z750" i="51"/>
  <c r="Z756" i="51"/>
  <c r="Z760" i="51"/>
  <c r="Z768" i="51"/>
  <c r="Z772" i="51"/>
  <c r="Z778" i="51"/>
  <c r="Z784" i="51"/>
  <c r="Z788" i="51"/>
  <c r="Z796" i="51"/>
  <c r="Z802" i="51"/>
  <c r="Z810" i="51"/>
  <c r="Z818" i="51"/>
  <c r="Z824" i="51"/>
  <c r="Z828" i="51"/>
  <c r="Z832" i="51"/>
  <c r="Z836" i="51"/>
  <c r="Z152" i="51"/>
  <c r="Z158" i="51"/>
  <c r="Z164" i="51"/>
  <c r="Z176" i="51"/>
  <c r="Z192" i="51"/>
  <c r="Z202" i="51"/>
  <c r="Z214" i="51"/>
  <c r="Z224" i="51"/>
  <c r="Z246" i="51"/>
  <c r="Z256" i="51"/>
  <c r="Z266" i="51"/>
  <c r="Z278" i="51"/>
  <c r="Z288" i="51"/>
  <c r="Z294" i="51"/>
  <c r="Z310" i="51"/>
  <c r="Z324" i="51"/>
  <c r="Z336" i="51"/>
  <c r="Z342" i="51"/>
  <c r="Z356" i="51"/>
  <c r="Z372" i="51"/>
  <c r="Z384" i="51"/>
  <c r="Z400" i="51"/>
  <c r="Z410" i="51"/>
  <c r="Z420" i="51"/>
  <c r="Z432" i="51"/>
  <c r="Z436" i="51"/>
  <c r="Z458" i="51"/>
  <c r="Z468" i="51"/>
  <c r="Z474" i="51"/>
  <c r="Z490" i="51"/>
  <c r="Z500" i="51"/>
  <c r="Z508" i="51"/>
  <c r="Z514" i="51"/>
  <c r="Z524" i="51"/>
  <c r="Z528" i="51"/>
  <c r="Z536" i="51"/>
  <c r="Z542" i="51"/>
  <c r="Z548" i="51"/>
  <c r="Z554" i="51"/>
  <c r="Z556" i="51"/>
  <c r="Z564" i="51"/>
  <c r="Z572" i="51"/>
  <c r="Z580" i="51"/>
  <c r="Z588" i="51"/>
  <c r="Z594" i="51"/>
  <c r="Z598" i="51"/>
  <c r="Z608" i="51"/>
  <c r="Z614" i="51"/>
  <c r="Z618" i="51"/>
  <c r="Z626" i="51"/>
  <c r="Z634" i="51"/>
  <c r="Z640" i="51"/>
  <c r="Z650" i="51"/>
  <c r="Z654" i="51"/>
  <c r="Z664" i="51"/>
  <c r="Z668" i="51"/>
  <c r="Z674" i="51"/>
  <c r="Z676" i="51"/>
  <c r="Z684" i="51"/>
  <c r="Z690" i="51"/>
  <c r="Z696" i="51"/>
  <c r="Z702" i="51"/>
  <c r="Z708" i="51"/>
  <c r="Z714" i="51"/>
  <c r="Z720" i="51"/>
  <c r="Z728" i="51"/>
  <c r="Z732" i="51"/>
  <c r="Z738" i="51"/>
  <c r="Z744" i="51"/>
  <c r="Z752" i="51"/>
  <c r="Z762" i="51"/>
  <c r="Z766" i="51"/>
  <c r="Z774" i="51"/>
  <c r="Z782" i="51"/>
  <c r="Z790" i="51"/>
  <c r="Z794" i="51"/>
  <c r="Z800" i="51"/>
  <c r="Z804" i="51"/>
  <c r="Z808" i="51"/>
  <c r="Z814" i="51"/>
  <c r="Z820" i="51"/>
  <c r="Z826" i="51"/>
  <c r="Z834" i="51"/>
  <c r="Z148" i="51"/>
  <c r="Z154" i="51"/>
  <c r="Z160" i="51"/>
  <c r="Z166" i="51"/>
  <c r="Z186" i="51"/>
  <c r="Z196" i="51"/>
  <c r="Z208" i="51"/>
  <c r="Z228" i="51"/>
  <c r="Z234" i="51"/>
  <c r="Z240" i="51"/>
  <c r="Z262" i="51"/>
  <c r="Z276" i="51"/>
  <c r="Z282" i="51"/>
  <c r="Z292" i="51"/>
  <c r="Z304" i="51"/>
  <c r="Z314" i="51"/>
  <c r="Z330" i="51"/>
  <c r="Z346" i="51"/>
  <c r="Z358" i="51"/>
  <c r="Z368" i="51"/>
  <c r="Z378" i="51"/>
  <c r="Z390" i="51"/>
  <c r="Z404" i="51"/>
  <c r="Z422" i="51"/>
  <c r="Z442" i="51"/>
  <c r="Z452" i="51"/>
  <c r="Z464" i="51"/>
  <c r="Z470" i="51"/>
  <c r="Z480" i="51"/>
  <c r="Z484" i="51"/>
  <c r="Z496" i="51"/>
  <c r="Z502" i="51"/>
  <c r="Z512" i="51"/>
  <c r="Z518" i="51"/>
  <c r="Z522" i="51"/>
  <c r="Z532" i="51"/>
  <c r="Z540" i="51"/>
  <c r="Z546" i="51"/>
  <c r="Z552" i="51"/>
  <c r="Z560" i="51"/>
  <c r="Z566" i="51"/>
  <c r="Z570" i="51"/>
  <c r="Z576" i="51"/>
  <c r="Z582" i="51"/>
  <c r="Z586" i="51"/>
  <c r="Z592" i="51"/>
  <c r="Z602" i="51"/>
  <c r="Z610" i="51"/>
  <c r="Z616" i="51"/>
  <c r="Z622" i="51"/>
  <c r="Z632" i="51"/>
  <c r="Z636" i="51"/>
  <c r="Z644" i="51"/>
  <c r="Z652" i="51"/>
  <c r="Z656" i="51"/>
  <c r="Z662" i="51"/>
  <c r="Z672" i="51"/>
  <c r="Z680" i="51"/>
  <c r="Z686" i="51"/>
  <c r="Z694" i="51"/>
  <c r="Z698" i="51"/>
  <c r="Z704" i="51"/>
  <c r="Z710" i="51"/>
  <c r="Z716" i="51"/>
  <c r="Z722" i="51"/>
  <c r="Z726" i="51"/>
  <c r="Z730" i="51"/>
  <c r="Z736" i="51"/>
  <c r="Z740" i="51"/>
  <c r="Z748" i="51"/>
  <c r="Z754" i="51"/>
  <c r="Z758" i="51"/>
  <c r="Z770" i="51"/>
  <c r="Z776" i="51"/>
  <c r="Z780" i="51"/>
  <c r="Z786" i="51"/>
  <c r="Z792" i="51"/>
  <c r="Z798" i="51"/>
  <c r="Z806" i="51"/>
  <c r="Z812" i="51"/>
  <c r="Z816" i="51"/>
  <c r="Z822" i="51"/>
  <c r="Z830" i="51"/>
  <c r="Z838" i="51"/>
  <c r="Z606" i="51"/>
  <c r="Z56" i="51"/>
  <c r="Z132" i="51"/>
  <c r="Z615" i="51"/>
  <c r="Z628" i="51"/>
  <c r="Z641" i="51"/>
  <c r="Z596" i="51"/>
  <c r="Z764" i="51"/>
  <c r="Z388" i="51"/>
  <c r="Z635" i="51"/>
  <c r="Z709" i="51"/>
  <c r="Z49" i="51"/>
  <c r="Z406" i="51"/>
  <c r="Z660" i="51"/>
  <c r="Z78" i="51"/>
  <c r="Z646" i="51"/>
  <c r="Z651" i="51"/>
  <c r="Z178" i="51"/>
  <c r="Z170" i="51"/>
  <c r="Z181" i="51"/>
  <c r="Z182" i="51"/>
  <c r="Z210" i="51"/>
  <c r="Z173" i="51"/>
  <c r="Z174" i="51"/>
  <c r="Z184" i="51"/>
  <c r="Z194" i="51"/>
  <c r="Z200" i="51"/>
  <c r="Z201" i="51"/>
  <c r="Z216" i="51"/>
  <c r="Z217" i="51"/>
  <c r="Z232" i="51"/>
  <c r="Z233" i="51"/>
  <c r="Z248" i="51"/>
  <c r="Z249" i="51"/>
  <c r="Z264" i="51"/>
  <c r="Z265" i="51"/>
  <c r="Z280" i="51"/>
  <c r="Z281" i="51"/>
  <c r="Z296" i="51"/>
  <c r="Z297" i="51"/>
  <c r="Z312" i="51"/>
  <c r="Z313" i="51"/>
  <c r="Z328" i="51"/>
  <c r="Z329" i="51"/>
  <c r="Z344" i="51"/>
  <c r="Z345" i="51"/>
  <c r="Z360" i="51"/>
  <c r="Z361" i="51"/>
  <c r="Z376" i="51"/>
  <c r="Z377" i="51"/>
  <c r="Z392" i="51"/>
  <c r="Z393" i="51"/>
  <c r="Z408" i="51"/>
  <c r="Z409" i="51"/>
  <c r="Z424" i="51"/>
  <c r="Z425" i="51"/>
  <c r="Z440" i="51"/>
  <c r="Z441" i="51"/>
  <c r="Z456" i="51"/>
  <c r="Z457" i="51"/>
  <c r="Z472" i="51"/>
  <c r="Z473" i="51"/>
  <c r="Z488" i="51"/>
  <c r="Z489" i="51"/>
  <c r="Z172" i="51"/>
  <c r="Z180" i="51"/>
  <c r="Z188" i="51"/>
  <c r="Z189" i="51"/>
  <c r="Z190" i="51"/>
  <c r="Z204" i="51"/>
  <c r="Z205" i="51"/>
  <c r="Z206" i="51"/>
  <c r="Z220" i="51"/>
  <c r="Z221" i="51"/>
  <c r="Z222" i="51"/>
  <c r="Z236" i="51"/>
  <c r="Z237" i="51"/>
  <c r="Z238" i="51"/>
  <c r="Z252" i="51"/>
  <c r="Z253" i="51"/>
  <c r="Z254" i="51"/>
  <c r="Z268" i="51"/>
  <c r="Z269" i="51"/>
  <c r="Z270" i="51"/>
  <c r="Z284" i="51"/>
  <c r="Z285" i="51"/>
  <c r="Z286" i="51"/>
  <c r="Z300" i="51"/>
  <c r="Z301" i="51"/>
  <c r="Z302" i="51"/>
  <c r="Z316" i="51"/>
  <c r="Z317" i="51"/>
  <c r="Z318" i="51"/>
  <c r="Z332" i="51"/>
  <c r="Z333" i="51"/>
  <c r="Z334" i="51"/>
  <c r="Z348" i="51"/>
  <c r="Z349" i="51"/>
  <c r="Z350" i="51"/>
  <c r="Z364" i="51"/>
  <c r="Z365" i="51"/>
  <c r="Z366" i="51"/>
  <c r="Z380" i="51"/>
  <c r="Z381" i="51"/>
  <c r="Z382" i="51"/>
  <c r="Z396" i="51"/>
  <c r="Z397" i="51"/>
  <c r="Z398" i="51"/>
  <c r="Z412" i="51"/>
  <c r="Z413" i="51"/>
  <c r="Z414" i="51"/>
  <c r="Z428" i="51"/>
  <c r="Z429" i="51"/>
  <c r="Z430" i="51"/>
  <c r="Z444" i="51"/>
  <c r="Z445" i="51"/>
  <c r="Z446" i="51"/>
  <c r="Z460" i="51"/>
  <c r="Z461" i="51"/>
  <c r="Z462" i="51"/>
  <c r="Z476" i="51"/>
  <c r="Z477" i="51"/>
  <c r="Z478" i="51"/>
  <c r="Z493" i="51"/>
  <c r="Z494" i="51"/>
  <c r="Z226" i="51"/>
  <c r="Z242" i="51"/>
  <c r="Z258" i="51"/>
  <c r="Z274" i="51"/>
  <c r="Z290" i="51"/>
  <c r="Z306" i="51"/>
  <c r="Z322" i="51"/>
  <c r="Z338" i="51"/>
  <c r="Z354" i="51"/>
  <c r="Z370" i="51"/>
  <c r="Z386" i="51"/>
  <c r="Z402" i="51"/>
  <c r="Z418" i="51"/>
  <c r="Z434" i="51"/>
  <c r="Z450" i="51"/>
  <c r="Z466" i="51"/>
  <c r="Z482" i="51"/>
  <c r="Z498" i="51"/>
  <c r="Z503" i="51"/>
  <c r="Z504" i="51"/>
  <c r="Z505" i="51"/>
  <c r="Z509" i="51"/>
</calcChain>
</file>

<file path=xl/sharedStrings.xml><?xml version="1.0" encoding="utf-8"?>
<sst xmlns="http://schemas.openxmlformats.org/spreadsheetml/2006/main" count="5155" uniqueCount="1682">
  <si>
    <t>RED</t>
  </si>
  <si>
    <t>RENAES</t>
  </si>
  <si>
    <t>CAJABAMBA</t>
  </si>
  <si>
    <t>ALGAMARCA</t>
  </si>
  <si>
    <t>SI</t>
  </si>
  <si>
    <t>ARAQUEDA</t>
  </si>
  <si>
    <t>CACHACHI</t>
  </si>
  <si>
    <t>NO</t>
  </si>
  <si>
    <t>CALLUAN</t>
  </si>
  <si>
    <t>CAUDAY</t>
  </si>
  <si>
    <t>CHOLOCAL</t>
  </si>
  <si>
    <t>CHUQUIBAMBA</t>
  </si>
  <si>
    <t>DE APOYO CAJABAMBA</t>
  </si>
  <si>
    <t>EL HUAYO</t>
  </si>
  <si>
    <t>HIERBA BUENA</t>
  </si>
  <si>
    <t>HUACADAY</t>
  </si>
  <si>
    <t>JOCOS</t>
  </si>
  <si>
    <t>LLUCHUBAMBA</t>
  </si>
  <si>
    <t>MALCAS</t>
  </si>
  <si>
    <t>MARCAMACHAY</t>
  </si>
  <si>
    <t>OTUTO</t>
  </si>
  <si>
    <t>SAN JUAN DE LLUCHUBAMBA</t>
  </si>
  <si>
    <t>SITACOCHA</t>
  </si>
  <si>
    <t>CAJAMARCA</t>
  </si>
  <si>
    <t>ASUNCION</t>
  </si>
  <si>
    <t>BAÑOS DEL INCA</t>
  </si>
  <si>
    <t>CATILLUC</t>
  </si>
  <si>
    <t>CHAMCAS</t>
  </si>
  <si>
    <t>CHETILLA</t>
  </si>
  <si>
    <t>COMBAYO</t>
  </si>
  <si>
    <t>COSPAN</t>
  </si>
  <si>
    <t>EL CARMEN</t>
  </si>
  <si>
    <t>EL MANGLE</t>
  </si>
  <si>
    <t>EL PATIÑO</t>
  </si>
  <si>
    <t>EL REGALADO</t>
  </si>
  <si>
    <t>EL TRIUNFO</t>
  </si>
  <si>
    <t>ENCAÑADA</t>
  </si>
  <si>
    <t>HUALQUI</t>
  </si>
  <si>
    <t>HUANICO</t>
  </si>
  <si>
    <t>HUAYLLAGUAL</t>
  </si>
  <si>
    <t>JESUS</t>
  </si>
  <si>
    <t>LA CORONILLA</t>
  </si>
  <si>
    <t>LA MASMA</t>
  </si>
  <si>
    <t>LA TULPUNA</t>
  </si>
  <si>
    <t>LA VICTORIA</t>
  </si>
  <si>
    <t>LLACANORA</t>
  </si>
  <si>
    <t>LORITOPAMPA</t>
  </si>
  <si>
    <t>MAGDALENA</t>
  </si>
  <si>
    <t>MAGNA VALLEJO</t>
  </si>
  <si>
    <t>MICUYPAMPA</t>
  </si>
  <si>
    <t>NAMORA</t>
  </si>
  <si>
    <t>PACHACUTEC</t>
  </si>
  <si>
    <t>PARIAMARCA</t>
  </si>
  <si>
    <t>QUILCATE ALTO</t>
  </si>
  <si>
    <t>SAN JORGE</t>
  </si>
  <si>
    <t>SAN JUAN</t>
  </si>
  <si>
    <t>SAN LUIS DE POLLOQUITO</t>
  </si>
  <si>
    <t>SAN PABLO DE JESUS</t>
  </si>
  <si>
    <t>SAPUC</t>
  </si>
  <si>
    <t>SARIN</t>
  </si>
  <si>
    <t>SIMON BOLIVAR</t>
  </si>
  <si>
    <t>SUNCHUBAMBA</t>
  </si>
  <si>
    <t>TONGOD</t>
  </si>
  <si>
    <t>YANACANCHA BAJA</t>
  </si>
  <si>
    <t>YANAMARCA</t>
  </si>
  <si>
    <t>CELENDIN</t>
  </si>
  <si>
    <t>ANDAMACHAY</t>
  </si>
  <si>
    <t>CALCONGA</t>
  </si>
  <si>
    <t>CANDEN</t>
  </si>
  <si>
    <t>CHUGUR</t>
  </si>
  <si>
    <t>CHUMUCH</t>
  </si>
  <si>
    <t>CORTEGANA</t>
  </si>
  <si>
    <t>CRUZPAMPA</t>
  </si>
  <si>
    <t>DE APOYO CELENDIN</t>
  </si>
  <si>
    <t>HUASMIN</t>
  </si>
  <si>
    <t>JEREZ</t>
  </si>
  <si>
    <t>JOSE GALVEZ</t>
  </si>
  <si>
    <t>LA CHORRERA</t>
  </si>
  <si>
    <t>LA LIBERTAD DE PALLAN</t>
  </si>
  <si>
    <t>LA QUINUA</t>
  </si>
  <si>
    <t>LAGUNAS</t>
  </si>
  <si>
    <t>LLAGUAN</t>
  </si>
  <si>
    <t>LLAVIDQUE</t>
  </si>
  <si>
    <t>MIGUEL IGLESIAS</t>
  </si>
  <si>
    <t>MUSADEN</t>
  </si>
  <si>
    <t>MUYOC CHICO</t>
  </si>
  <si>
    <t>MUYOC GRANDE</t>
  </si>
  <si>
    <t>NUEVA ESPERANZA</t>
  </si>
  <si>
    <t>OXAMARCA</t>
  </si>
  <si>
    <t>PIOBAMBA</t>
  </si>
  <si>
    <t>PIZON</t>
  </si>
  <si>
    <t>RAMBRAN</t>
  </si>
  <si>
    <t>RAMOSCUCHO</t>
  </si>
  <si>
    <t>REJOPAMPA</t>
  </si>
  <si>
    <t>SALACAT</t>
  </si>
  <si>
    <t>SANTA ROSA DE HUASMIN</t>
  </si>
  <si>
    <t>SENDAMAL DE HUASMIN</t>
  </si>
  <si>
    <t>SOROCHUCO</t>
  </si>
  <si>
    <t>SUCRE</t>
  </si>
  <si>
    <t>TANDAYOC</t>
  </si>
  <si>
    <t>UTCO LIMON</t>
  </si>
  <si>
    <t>VIGASPAMPA</t>
  </si>
  <si>
    <t>VILLANUEVA</t>
  </si>
  <si>
    <t>VISTA ALEGRE</t>
  </si>
  <si>
    <t>YAGEN</t>
  </si>
  <si>
    <t>CONTUMAZA</t>
  </si>
  <si>
    <t>DE APOYO CHILETE</t>
  </si>
  <si>
    <t>EL GUAYO</t>
  </si>
  <si>
    <t>GUZMANGO</t>
  </si>
  <si>
    <t>LIVES</t>
  </si>
  <si>
    <t>SANTA CATALINA</t>
  </si>
  <si>
    <t>SANTA CRUZ DE TOLEDO</t>
  </si>
  <si>
    <t>TOTORILLAS</t>
  </si>
  <si>
    <t>TRINIDAD</t>
  </si>
  <si>
    <t>TUÑAD</t>
  </si>
  <si>
    <t>NO TIENE ASIGNADO NINGUNA RED</t>
  </si>
  <si>
    <t>REGIONAL CAJAMARCA</t>
  </si>
  <si>
    <t>SAN MARCOS</t>
  </si>
  <si>
    <t>CHANCAY</t>
  </si>
  <si>
    <t>HUAGAL</t>
  </si>
  <si>
    <t>JOSE SABOGAL</t>
  </si>
  <si>
    <t>LICLICONGA</t>
  </si>
  <si>
    <t>MALAT</t>
  </si>
  <si>
    <t>MANZANILLA</t>
  </si>
  <si>
    <t>MATIBAMBA</t>
  </si>
  <si>
    <t>MUYOC</t>
  </si>
  <si>
    <t>PAUCAMARCA</t>
  </si>
  <si>
    <t>POMARONGO</t>
  </si>
  <si>
    <t>RIO SECO</t>
  </si>
  <si>
    <t>SHIRAC</t>
  </si>
  <si>
    <t>SOCCHAGON</t>
  </si>
  <si>
    <t>TINYAYOC</t>
  </si>
  <si>
    <t>ULLILLIN</t>
  </si>
  <si>
    <t>SAN MIGUEL</t>
  </si>
  <si>
    <t>CALQUIS</t>
  </si>
  <si>
    <t>CASA BLANCA</t>
  </si>
  <si>
    <t>EL NARANJO</t>
  </si>
  <si>
    <t>EL TAMBO</t>
  </si>
  <si>
    <t>LA FLORIDA</t>
  </si>
  <si>
    <t>LANCHEZ</t>
  </si>
  <si>
    <t>MIRAVALLES</t>
  </si>
  <si>
    <t>NIEPOS</t>
  </si>
  <si>
    <t>SANTA ROSA</t>
  </si>
  <si>
    <t>TAULIS</t>
  </si>
  <si>
    <t>UNION AGUA BLANCA</t>
  </si>
  <si>
    <t>SAN PABLO</t>
  </si>
  <si>
    <t>CALLANCAS</t>
  </si>
  <si>
    <t>JANCOS</t>
  </si>
  <si>
    <t>POLAN</t>
  </si>
  <si>
    <t>SAN BERNARDINO</t>
  </si>
  <si>
    <t>SANTA ROSA DE UNANCA</t>
  </si>
  <si>
    <t>TUMBADEN ALTO</t>
  </si>
  <si>
    <t>TUMBADEN BAJO</t>
  </si>
  <si>
    <t>UNIDAD EJECUTORA</t>
  </si>
  <si>
    <t>CUMPLIMEINTO AL MENOS 75 % de INSUMOS CRITICOS CON DISPONIBILIDAD ACEPTABLE</t>
  </si>
  <si>
    <t>I-2</t>
  </si>
  <si>
    <t>I-3</t>
  </si>
  <si>
    <t>I-1</t>
  </si>
  <si>
    <t>II-1</t>
  </si>
  <si>
    <t>I-4</t>
  </si>
  <si>
    <t>EESS</t>
  </si>
  <si>
    <t>BAMBAMARCA</t>
  </si>
  <si>
    <t>APAN ALTO</t>
  </si>
  <si>
    <t>APAN BAJO</t>
  </si>
  <si>
    <t>ATOSHAICO</t>
  </si>
  <si>
    <t>AUQUE ALTO</t>
  </si>
  <si>
    <t>AUQUE BAJO</t>
  </si>
  <si>
    <t>AUQUE MIRADOR</t>
  </si>
  <si>
    <t>CHICOLON BAJO</t>
  </si>
  <si>
    <t>CUMBE CHOCTABAMBA</t>
  </si>
  <si>
    <t>EL ALUMBRE</t>
  </si>
  <si>
    <t>EL ENTERADOR</t>
  </si>
  <si>
    <t>EL PORVENIR</t>
  </si>
  <si>
    <t>EL ROMERO</t>
  </si>
  <si>
    <t>EL TINGO</t>
  </si>
  <si>
    <t>EL TUCO</t>
  </si>
  <si>
    <t>HUALGAYOC</t>
  </si>
  <si>
    <t>HUANGAMARCA</t>
  </si>
  <si>
    <t>HUILCATE</t>
  </si>
  <si>
    <t>LA COLPA LLAUCAN</t>
  </si>
  <si>
    <t>LA HUALANGA</t>
  </si>
  <si>
    <t>LA HUAYLLA</t>
  </si>
  <si>
    <t>LA LLICA</t>
  </si>
  <si>
    <t>LLAUCAN</t>
  </si>
  <si>
    <t>MACHAYPUNGO ALTO</t>
  </si>
  <si>
    <t>MARCO LAGUNA</t>
  </si>
  <si>
    <t>MIRAFLORES (BAMBAMARCA)</t>
  </si>
  <si>
    <t>MORAN LIRIO</t>
  </si>
  <si>
    <t>MORAN PATA</t>
  </si>
  <si>
    <t>PILANCONES</t>
  </si>
  <si>
    <t>PINGULLO</t>
  </si>
  <si>
    <t>PUJUPE</t>
  </si>
  <si>
    <t>PUSOC</t>
  </si>
  <si>
    <t>QUINUA BAJA</t>
  </si>
  <si>
    <t>SAN ANTONIO ALTO</t>
  </si>
  <si>
    <t>SAN ANTONIO ALTO - CENTRO</t>
  </si>
  <si>
    <t>SAN ANTONIO BAJO</t>
  </si>
  <si>
    <t>SAN JUAN DE LA CAMACA</t>
  </si>
  <si>
    <t>SAN JUAN DE LUCMACUCHO</t>
  </si>
  <si>
    <t>SEXE</t>
  </si>
  <si>
    <t>SUGARMAYO</t>
  </si>
  <si>
    <t>TALLAMAC</t>
  </si>
  <si>
    <t>TRANCA DE PUJUPE</t>
  </si>
  <si>
    <t>VIRGEN DEL CARMEN</t>
  </si>
  <si>
    <t>VISTA ALEGRE BAJO</t>
  </si>
  <si>
    <t>YERBA SANTA</t>
  </si>
  <si>
    <t>YERBA SANTA ALTA</t>
  </si>
  <si>
    <t>HUAÑIMBA</t>
  </si>
  <si>
    <t>SANTA ROSA DE CRISNEJAS</t>
  </si>
  <si>
    <t>CHANTA ALTA (CLAS)</t>
  </si>
  <si>
    <t>PISIT</t>
  </si>
  <si>
    <t>PUESTO DE SALUD YANACANCHA GRANDE</t>
  </si>
  <si>
    <t>YERBA BUENA</t>
  </si>
  <si>
    <t>LAGUNAS PEDREGAL</t>
  </si>
  <si>
    <t>MINASCONGA</t>
  </si>
  <si>
    <t>CHOTA</t>
  </si>
  <si>
    <t>ALISOPAMPA</t>
  </si>
  <si>
    <t>ANGUIA</t>
  </si>
  <si>
    <t>ANGUYACU</t>
  </si>
  <si>
    <t>AYANCHACRA</t>
  </si>
  <si>
    <t>BELLANDINA</t>
  </si>
  <si>
    <t>CAMPAMENTO</t>
  </si>
  <si>
    <t>CHABARBAMBA</t>
  </si>
  <si>
    <t>CHACAPAMPA</t>
  </si>
  <si>
    <t>CHADIN</t>
  </si>
  <si>
    <t>CHALAMARCA</t>
  </si>
  <si>
    <t>CHALLUARACRA</t>
  </si>
  <si>
    <t>CHIGUIRIP</t>
  </si>
  <si>
    <t>CHIMBAN</t>
  </si>
  <si>
    <t>CHOROPAMPA</t>
  </si>
  <si>
    <t>CHUGUR DE ANGUIA</t>
  </si>
  <si>
    <t>COMUGAN</t>
  </si>
  <si>
    <t>CONCHAN</t>
  </si>
  <si>
    <t>CONGA DE MARAYHUACA</t>
  </si>
  <si>
    <t>CONGA EL VERDE</t>
  </si>
  <si>
    <t>CRUZ CONGA</t>
  </si>
  <si>
    <t>CUENCA DEL RIO LLAUCANO</t>
  </si>
  <si>
    <t>CUSILGUAN</t>
  </si>
  <si>
    <t>CUTAXI</t>
  </si>
  <si>
    <t>EL LIRIO</t>
  </si>
  <si>
    <t>EL MIRADOR</t>
  </si>
  <si>
    <t>EL NARANJO (CHALAMARCA)</t>
  </si>
  <si>
    <t>EL NARANJO (QUEROCOTO)</t>
  </si>
  <si>
    <t>EL PANDE</t>
  </si>
  <si>
    <t>EL TENDAL</t>
  </si>
  <si>
    <t>EL VERDE</t>
  </si>
  <si>
    <t>GUAYABO</t>
  </si>
  <si>
    <t>HUALLANGATE</t>
  </si>
  <si>
    <t>HUAMBOS</t>
  </si>
  <si>
    <t>HUAYRASITANA</t>
  </si>
  <si>
    <t>IGLESIAPAMPA</t>
  </si>
  <si>
    <t>LA COLPA</t>
  </si>
  <si>
    <t>LA IRAKA</t>
  </si>
  <si>
    <t>LA PALMA</t>
  </si>
  <si>
    <t>LA PAUCA</t>
  </si>
  <si>
    <t>LA UNION</t>
  </si>
  <si>
    <t>LANCHECONGA</t>
  </si>
  <si>
    <t>LAS PAMPAS</t>
  </si>
  <si>
    <t>LAZCAN</t>
  </si>
  <si>
    <t>LOS LIMONES</t>
  </si>
  <si>
    <t>LUCMAR</t>
  </si>
  <si>
    <t>MANGALPA</t>
  </si>
  <si>
    <t>MARAYHUACA</t>
  </si>
  <si>
    <t>MASINTRANCA</t>
  </si>
  <si>
    <t>MIRACOSTA</t>
  </si>
  <si>
    <t>MITOBAMBA</t>
  </si>
  <si>
    <t>MOLLEBAMBA</t>
  </si>
  <si>
    <t>NOGAL</t>
  </si>
  <si>
    <t>NUMBRAL</t>
  </si>
  <si>
    <t>PACCHA</t>
  </si>
  <si>
    <t>PACOPAMPA</t>
  </si>
  <si>
    <t>PALCO LA CAPILLA</t>
  </si>
  <si>
    <t>PALO BLANCO</t>
  </si>
  <si>
    <t>PARAGUAY</t>
  </si>
  <si>
    <t>PICHUGAN</t>
  </si>
  <si>
    <t>PION</t>
  </si>
  <si>
    <t>PUQUIOPAMPA</t>
  </si>
  <si>
    <t>QUEROCOTO</t>
  </si>
  <si>
    <t>QUIDEN</t>
  </si>
  <si>
    <t>RODEOPAMPA</t>
  </si>
  <si>
    <t>ROSASPAMPA</t>
  </si>
  <si>
    <t>SACUS</t>
  </si>
  <si>
    <t>SAN JOSE DE CHIMBAN</t>
  </si>
  <si>
    <t>SAN JUAN DE CHADIN</t>
  </si>
  <si>
    <t>SAN JUAN DE LICUPIS</t>
  </si>
  <si>
    <t>SAN JUAN DE UNICAN</t>
  </si>
  <si>
    <t>SANGANA</t>
  </si>
  <si>
    <t>SEÑOR DE LOS MILAGROS</t>
  </si>
  <si>
    <t>SIGUES</t>
  </si>
  <si>
    <t>SUSANGATE</t>
  </si>
  <si>
    <t>TACABAMBA</t>
  </si>
  <si>
    <t>TUGUSA</t>
  </si>
  <si>
    <t>UÑIGAN</t>
  </si>
  <si>
    <t>VILLA PALMA</t>
  </si>
  <si>
    <t>YAMALUC</t>
  </si>
  <si>
    <t>YANTAYO</t>
  </si>
  <si>
    <t>TEMBLADERA</t>
  </si>
  <si>
    <t>CUTERVO</t>
  </si>
  <si>
    <t>AGUA BLANCA</t>
  </si>
  <si>
    <t>AMBATO</t>
  </si>
  <si>
    <t>BALCONCILLO</t>
  </si>
  <si>
    <t>BARBASCO</t>
  </si>
  <si>
    <t>CALLAYUC</t>
  </si>
  <si>
    <t>CAMPO FLORIDO</t>
  </si>
  <si>
    <t>CEDROPAMPA</t>
  </si>
  <si>
    <t>CHAUPECRUZ</t>
  </si>
  <si>
    <t>CHIPLE</t>
  </si>
  <si>
    <t>CHIPLE LIMON</t>
  </si>
  <si>
    <t>CHONTAS ALTAS</t>
  </si>
  <si>
    <t>CHUMBICATE</t>
  </si>
  <si>
    <t>CHURAS</t>
  </si>
  <si>
    <t>CUCHEA</t>
  </si>
  <si>
    <t>EL CORRAL</t>
  </si>
  <si>
    <t>EL CUMBE</t>
  </si>
  <si>
    <t>EL MOLINO</t>
  </si>
  <si>
    <t>FILADELFIA</t>
  </si>
  <si>
    <t>GRAMALOTILLO</t>
  </si>
  <si>
    <t>HUABAL</t>
  </si>
  <si>
    <t>INGUER</t>
  </si>
  <si>
    <t>LA CONGA DE CALLAYUC</t>
  </si>
  <si>
    <t>LA SUCCHA</t>
  </si>
  <si>
    <t>LA SUCCHA ALTA</t>
  </si>
  <si>
    <t>LA VIÑA</t>
  </si>
  <si>
    <t>LAS DELICIAS</t>
  </si>
  <si>
    <t>MARAYBAMBA ALTO</t>
  </si>
  <si>
    <t>MINAS</t>
  </si>
  <si>
    <t>MIRAFLORES</t>
  </si>
  <si>
    <t>MOSHOQUEQUE</t>
  </si>
  <si>
    <t>NARANJOS</t>
  </si>
  <si>
    <t>NARANJOYACU</t>
  </si>
  <si>
    <t>NUEVO ORIENTE DE LA CAPILLA</t>
  </si>
  <si>
    <t>PAJURILLO</t>
  </si>
  <si>
    <t>PALO QUEMADO</t>
  </si>
  <si>
    <t>PAN DE AZUCAR</t>
  </si>
  <si>
    <t>PARIC</t>
  </si>
  <si>
    <t>PLAYA HERMOZA</t>
  </si>
  <si>
    <t>PUQUIO</t>
  </si>
  <si>
    <t>QUEROCOTILLO</t>
  </si>
  <si>
    <t>QUEROMARCA</t>
  </si>
  <si>
    <t>QUIPAYUC</t>
  </si>
  <si>
    <t>SAN JOSE DE LIRIO</t>
  </si>
  <si>
    <t>SAN JUAN DE CHORILLOS</t>
  </si>
  <si>
    <t>SAN JUAN DE LIMON</t>
  </si>
  <si>
    <t>SAN PEDRO DE LA CAPILLA</t>
  </si>
  <si>
    <t>SANTA CLARA</t>
  </si>
  <si>
    <t>SANTA CRUZ DE CUTERVO</t>
  </si>
  <si>
    <t>SANTA MARIA DE CUTERVO</t>
  </si>
  <si>
    <t>SANTA ROSA DE CALLAYUC</t>
  </si>
  <si>
    <t>SANTA ROSA DE LA CAPILLA</t>
  </si>
  <si>
    <t>SANTA TERESA DE QUEROMARCA</t>
  </si>
  <si>
    <t>SANTOS</t>
  </si>
  <si>
    <t>SECTOR EL CAMPO</t>
  </si>
  <si>
    <t>SILLANGATE</t>
  </si>
  <si>
    <t>STO. DOMINGO DE LA CAPILLA</t>
  </si>
  <si>
    <t>TECHIN</t>
  </si>
  <si>
    <t>VILUCO</t>
  </si>
  <si>
    <t>JAEN</t>
  </si>
  <si>
    <t>CAJONES</t>
  </si>
  <si>
    <t>CARMEN CAUTIVO</t>
  </si>
  <si>
    <t>CHALANMACHE</t>
  </si>
  <si>
    <t>CHARAPE</t>
  </si>
  <si>
    <t>CHONTALI</t>
  </si>
  <si>
    <t>CHUNCHUQUILLO</t>
  </si>
  <si>
    <t>CHURUYACU</t>
  </si>
  <si>
    <t>COCHALAN</t>
  </si>
  <si>
    <t>COLAGUAY</t>
  </si>
  <si>
    <t>CORAZON DE JESUS</t>
  </si>
  <si>
    <t>GUAYABAL</t>
  </si>
  <si>
    <t>HUACO</t>
  </si>
  <si>
    <t>HUALATAN</t>
  </si>
  <si>
    <t>LA BERMEJA</t>
  </si>
  <si>
    <t>LA ESPERANZA</t>
  </si>
  <si>
    <t>LINDEROS</t>
  </si>
  <si>
    <t>MAGLLANAL</t>
  </si>
  <si>
    <t>MANGAYPA</t>
  </si>
  <si>
    <t>MAZIN</t>
  </si>
  <si>
    <t>MORRO SOLAR</t>
  </si>
  <si>
    <t>PACHAPIRIANA</t>
  </si>
  <si>
    <t>PALAMBE</t>
  </si>
  <si>
    <t>PALMA CENTRAL</t>
  </si>
  <si>
    <t>PANCHIA</t>
  </si>
  <si>
    <t>PIQUIJACA</t>
  </si>
  <si>
    <t>POMAHUACA</t>
  </si>
  <si>
    <t>PUCARA</t>
  </si>
  <si>
    <t>SALLIQUE</t>
  </si>
  <si>
    <t>SAN FELIPE</t>
  </si>
  <si>
    <t>SAN FRANCISCO DE ASIS</t>
  </si>
  <si>
    <t>SANTA ROSA DE HUABAL</t>
  </si>
  <si>
    <t>SAULACA</t>
  </si>
  <si>
    <t>TABACAL CHONTALI</t>
  </si>
  <si>
    <t>TABACONAS</t>
  </si>
  <si>
    <t>TAMBILLO</t>
  </si>
  <si>
    <t>TAMBORAPA PUEBLO</t>
  </si>
  <si>
    <t>YAMBOLON</t>
  </si>
  <si>
    <t>BAMBAMARCA - TITO VILLAR CABEZAS</t>
  </si>
  <si>
    <t>GRAL. JAEN</t>
  </si>
  <si>
    <t>HOSPITAL DE APOYO CHOTA - JOSE SOTO CADENILLAS</t>
  </si>
  <si>
    <t>SAN JAVIER BELLAVISTA</t>
  </si>
  <si>
    <t>SAN IGNACIO</t>
  </si>
  <si>
    <t>HUARANGO</t>
  </si>
  <si>
    <t>SAN JOSE DE LOURDES</t>
  </si>
  <si>
    <t>SANTA CRUZ</t>
  </si>
  <si>
    <t>CATACHE</t>
  </si>
  <si>
    <t>CHILAL</t>
  </si>
  <si>
    <t>PUCHUDEN</t>
  </si>
  <si>
    <t>ROMERO CIRCA</t>
  </si>
  <si>
    <t>SAUCEPAMPA</t>
  </si>
  <si>
    <t>SEXI</t>
  </si>
  <si>
    <t>YANAYACU ALTO</t>
  </si>
  <si>
    <t>YAUYUCAN</t>
  </si>
  <si>
    <t>SOCOTA</t>
  </si>
  <si>
    <t>ANDAMARCA</t>
  </si>
  <si>
    <t>CONDORHUASI</t>
  </si>
  <si>
    <t>CUJILLO</t>
  </si>
  <si>
    <t>CUNUAT</t>
  </si>
  <si>
    <t>EL ARENAL DE SANTO TOMAS</t>
  </si>
  <si>
    <t>EL PAGO</t>
  </si>
  <si>
    <t>EL PALTO</t>
  </si>
  <si>
    <t>HOSPITAL VIRGEN DE LA CANDELARIA DE SOCOTA</t>
  </si>
  <si>
    <t>ILLUGAN</t>
  </si>
  <si>
    <t>LA FLOR</t>
  </si>
  <si>
    <t>LANCHEPATA</t>
  </si>
  <si>
    <t>LIBERTAD LIMON</t>
  </si>
  <si>
    <t>MALLETA</t>
  </si>
  <si>
    <t>MUSUNGATE</t>
  </si>
  <si>
    <t>PAJONAL</t>
  </si>
  <si>
    <t>PANAMA</t>
  </si>
  <si>
    <t>PANDALLE</t>
  </si>
  <si>
    <t>PIMPINGOS</t>
  </si>
  <si>
    <t>PLAYA GRANDE</t>
  </si>
  <si>
    <t>PUCALA</t>
  </si>
  <si>
    <t>QUILLUGAY</t>
  </si>
  <si>
    <t>SAN ANDRES</t>
  </si>
  <si>
    <t>SAN JUAN DE CUTERVO</t>
  </si>
  <si>
    <t>SAN LUIS</t>
  </si>
  <si>
    <t>SANTA CRUZ DE LA SUCCHA</t>
  </si>
  <si>
    <t>SANTO TOMAS</t>
  </si>
  <si>
    <t>TAYALES</t>
  </si>
  <si>
    <t>VIZA</t>
  </si>
  <si>
    <t>YUNCHACO</t>
  </si>
  <si>
    <t>NIVEL</t>
  </si>
  <si>
    <t>01.TIRA REACTIVA ORINA</t>
  </si>
  <si>
    <t>02.PRUEBA RAPIDA SIF O RPR</t>
  </si>
  <si>
    <t>03.PRUEBA RAPIDA VIH</t>
  </si>
  <si>
    <t>04.LANCETAS ADULTOS</t>
  </si>
  <si>
    <t>05.GRUPO SANGUINEO</t>
  </si>
  <si>
    <t>06.MICROCUBETA</t>
  </si>
  <si>
    <t>08.ACIDO FOLICO + FERROSO SULFATO</t>
  </si>
  <si>
    <t>09.ACIDO FOLICO</t>
  </si>
  <si>
    <t>10.AMOXICILINA 500</t>
  </si>
  <si>
    <t>11.OXITOCINA</t>
  </si>
  <si>
    <t>12.JERINGA DESCARTABLE 5cc 21</t>
  </si>
  <si>
    <t>13.LIDOCAINA_INY</t>
  </si>
  <si>
    <t>14.MAGNESIO_INY</t>
  </si>
  <si>
    <t>15.SODIO CLORURO 0.9% x 1L</t>
  </si>
  <si>
    <t>16.EQUIPO DE VENOCLISES</t>
  </si>
  <si>
    <t>17.TIRAS REACTIVAS GLUCOSA</t>
  </si>
  <si>
    <t>18.FRASCO MUESTRA ORINA</t>
  </si>
  <si>
    <t>19.SUTURA CATGUT CROMICO</t>
  </si>
  <si>
    <t>20.OXIGENO MEDICINAL</t>
  </si>
  <si>
    <t>FON</t>
  </si>
  <si>
    <t>SAN JOSE DEL ALTO</t>
  </si>
  <si>
    <t>COLASAY</t>
  </si>
  <si>
    <t>SAN GREGORIO</t>
  </si>
  <si>
    <t>COYUNDE GRANDE</t>
  </si>
  <si>
    <t>PERLAMAYO</t>
  </si>
  <si>
    <t>CHANSHAPAMPA</t>
  </si>
  <si>
    <t>COLCABAMBA</t>
  </si>
  <si>
    <t>AGOCUCHO</t>
  </si>
  <si>
    <t>APALIN ALTO</t>
  </si>
  <si>
    <t>ATAHUALPA</t>
  </si>
  <si>
    <t>AYLAMBO</t>
  </si>
  <si>
    <t>CATUDEN</t>
  </si>
  <si>
    <t>CHAMIS</t>
  </si>
  <si>
    <t>CHILIMPAMPA</t>
  </si>
  <si>
    <t>CHONTAPACCHA</t>
  </si>
  <si>
    <t>CORRALES DE CHANTA</t>
  </si>
  <si>
    <t>CUMBICO</t>
  </si>
  <si>
    <t>EL COBRO NEGRO</t>
  </si>
  <si>
    <t>EL MOTE</t>
  </si>
  <si>
    <t>GRANJA PORCON</t>
  </si>
  <si>
    <t>HUACATAZ</t>
  </si>
  <si>
    <t>HUAMBOCANCHA ALTA</t>
  </si>
  <si>
    <t>HUAMBOCANCHA BAJA</t>
  </si>
  <si>
    <t>LUCMACUCHO</t>
  </si>
  <si>
    <t>LUICHUPUCRO BAJO</t>
  </si>
  <si>
    <t>MATARA</t>
  </si>
  <si>
    <t>MICAELA BASTIDAS</t>
  </si>
  <si>
    <t>OTUZCO</t>
  </si>
  <si>
    <t>PATA PATA</t>
  </si>
  <si>
    <t>PORCON ALTO</t>
  </si>
  <si>
    <t>PORCON BAJO</t>
  </si>
  <si>
    <t>PURUAY ALTO</t>
  </si>
  <si>
    <t>QUEBRADA HONDA</t>
  </si>
  <si>
    <t>SAMANACRUZ</t>
  </si>
  <si>
    <t>SAN CRISTOBAL</t>
  </si>
  <si>
    <t>SAN SEBASTIAN DE CHOROPAMPA</t>
  </si>
  <si>
    <t>SANTA BARBARA</t>
  </si>
  <si>
    <t>EUGENIOPAMPA</t>
  </si>
  <si>
    <t>FRAYLECOCHA</t>
  </si>
  <si>
    <t>JORGE CHAVEZ</t>
  </si>
  <si>
    <t>LLANGUAT</t>
  </si>
  <si>
    <t>II-2</t>
  </si>
  <si>
    <t>SAN ANTONIO</t>
  </si>
  <si>
    <t>AGUA BRAVA</t>
  </si>
  <si>
    <t>CABRACANCHA</t>
  </si>
  <si>
    <t>CADMALCA</t>
  </si>
  <si>
    <t>CAÑAFISTO</t>
  </si>
  <si>
    <t>CHAUPELANCHE</t>
  </si>
  <si>
    <t>CHINLANLAN</t>
  </si>
  <si>
    <t>CHUGMAR</t>
  </si>
  <si>
    <t>CHULIT</t>
  </si>
  <si>
    <t>CHURUCANCHA</t>
  </si>
  <si>
    <t>CHUYABAMBA</t>
  </si>
  <si>
    <t>COCHABAMBA</t>
  </si>
  <si>
    <t>COLPATUAPAMPA</t>
  </si>
  <si>
    <t>CONDORPULLANA</t>
  </si>
  <si>
    <t>CORAZON DE MARIA</t>
  </si>
  <si>
    <t>CUYUMALCA</t>
  </si>
  <si>
    <t>EL ARENAL</t>
  </si>
  <si>
    <t>EL MIRADOR (CHOTA)</t>
  </si>
  <si>
    <t>HUANABAL</t>
  </si>
  <si>
    <t>IRACA GRANDE</t>
  </si>
  <si>
    <t>JALCA NUNGO</t>
  </si>
  <si>
    <t>LA PUCARA</t>
  </si>
  <si>
    <t>LA RAMADA DE LLAMA</t>
  </si>
  <si>
    <t>LA SINRRA</t>
  </si>
  <si>
    <t>LAJAS</t>
  </si>
  <si>
    <t>LANCHEBAMBA</t>
  </si>
  <si>
    <t>LIMONCARRO</t>
  </si>
  <si>
    <t>LINGAN GRANDE</t>
  </si>
  <si>
    <t>LINGAN PATA</t>
  </si>
  <si>
    <t>LLAMA</t>
  </si>
  <si>
    <t>LLANGODEN</t>
  </si>
  <si>
    <t>MACUACO</t>
  </si>
  <si>
    <t>MAICHIL</t>
  </si>
  <si>
    <t>MAMARURIBAMBA ALTO</t>
  </si>
  <si>
    <t>MAMARURIBAMBA BAJO</t>
  </si>
  <si>
    <t>MARCOPAMPA</t>
  </si>
  <si>
    <t>MONTESECO</t>
  </si>
  <si>
    <t>NEGROPAMPA</t>
  </si>
  <si>
    <t>NIÑO JESUS</t>
  </si>
  <si>
    <t>NUEVO ORIENTE</t>
  </si>
  <si>
    <t>NUEVO SAN MARTIN</t>
  </si>
  <si>
    <t>NUNGO</t>
  </si>
  <si>
    <t>OLMOS</t>
  </si>
  <si>
    <t>PACOBAMBA</t>
  </si>
  <si>
    <t>PALO SOLO</t>
  </si>
  <si>
    <t>PALTARUME</t>
  </si>
  <si>
    <t>PAMPA LA LAGUNA</t>
  </si>
  <si>
    <t>PAMPACANCHA</t>
  </si>
  <si>
    <t>PATRONA DE CHOTA</t>
  </si>
  <si>
    <t>PEÑA BLANCA</t>
  </si>
  <si>
    <t>POTRERILLO</t>
  </si>
  <si>
    <t>PROGRESO PAMPA</t>
  </si>
  <si>
    <t>PUÑA</t>
  </si>
  <si>
    <t>RAMBRAMPATA</t>
  </si>
  <si>
    <t>ROJASPAMPA</t>
  </si>
  <si>
    <t>SAN ANTONIO DE IRACA</t>
  </si>
  <si>
    <t>SAN CARLOS ALTO</t>
  </si>
  <si>
    <t>SAN CARLOS EL ALTO</t>
  </si>
  <si>
    <t>SAN JUAN DE COJIN</t>
  </si>
  <si>
    <t>SANTA RITA</t>
  </si>
  <si>
    <t>SANTA ROSA BAJO</t>
  </si>
  <si>
    <t>SARABAMBA</t>
  </si>
  <si>
    <t>SEGUES</t>
  </si>
  <si>
    <t>SILLEROPATA ALTO</t>
  </si>
  <si>
    <t>SILLEROPATA BAJO</t>
  </si>
  <si>
    <t>SINVIGAN ALTO</t>
  </si>
  <si>
    <t>SOGOS</t>
  </si>
  <si>
    <t>TAURIPAMPA</t>
  </si>
  <si>
    <t>TAYAL</t>
  </si>
  <si>
    <t>TIMON</t>
  </si>
  <si>
    <t>TOCMOCHE</t>
  </si>
  <si>
    <t>TUNEL CONCHANO</t>
  </si>
  <si>
    <t>UDIMA</t>
  </si>
  <si>
    <t>UTCHUCLACHULIT</t>
  </si>
  <si>
    <t>VICTOR DE LOS RIOS DELGADO</t>
  </si>
  <si>
    <t>VILCASIT</t>
  </si>
  <si>
    <t>YACUCHINGANA</t>
  </si>
  <si>
    <t>YURACYACU</t>
  </si>
  <si>
    <t>CAFETAL</t>
  </si>
  <si>
    <t>CATÁN - TANTARICA</t>
  </si>
  <si>
    <t>JAGUEY</t>
  </si>
  <si>
    <t>LLALLAN</t>
  </si>
  <si>
    <t>MEMBRILLAR</t>
  </si>
  <si>
    <t>PAY PAY</t>
  </si>
  <si>
    <t>QUINDEN BAJO</t>
  </si>
  <si>
    <t>SAN BENITO</t>
  </si>
  <si>
    <t>SANTA ANA</t>
  </si>
  <si>
    <t>TANON CAMPO ALEGRE</t>
  </si>
  <si>
    <t>VENTANILLA</t>
  </si>
  <si>
    <t>ADCUÑAC</t>
  </si>
  <si>
    <t>AMBULCO GRANDE</t>
  </si>
  <si>
    <t>AÑALCATE</t>
  </si>
  <si>
    <t>AULLAN</t>
  </si>
  <si>
    <t>CACHACARA</t>
  </si>
  <si>
    <t>CARAMARCA CHICA</t>
  </si>
  <si>
    <t>CASCARILLA</t>
  </si>
  <si>
    <t>CHACAF</t>
  </si>
  <si>
    <t>CHIPULUC</t>
  </si>
  <si>
    <t>CONDAY</t>
  </si>
  <si>
    <t>CONGA DE ALLANGA</t>
  </si>
  <si>
    <t>CORRALES</t>
  </si>
  <si>
    <t>CRUZ ROJA</t>
  </si>
  <si>
    <t>CULLANMAYO</t>
  </si>
  <si>
    <t>EL ARENAL DE CUTERVO</t>
  </si>
  <si>
    <t>EL CARDON</t>
  </si>
  <si>
    <t>EL ROLLO</t>
  </si>
  <si>
    <t>HUICHUD</t>
  </si>
  <si>
    <t>LA COLCA</t>
  </si>
  <si>
    <t>LA CONGONA</t>
  </si>
  <si>
    <t>LA JAYUA</t>
  </si>
  <si>
    <t>LANCHE</t>
  </si>
  <si>
    <t>LAS PALMAS DE TINYAYOC</t>
  </si>
  <si>
    <t>LLIPA</t>
  </si>
  <si>
    <t>LUZPAMPA</t>
  </si>
  <si>
    <t>MAMABAMBA</t>
  </si>
  <si>
    <t>MUÑUNO</t>
  </si>
  <si>
    <t>NARANJITO DE CAMSE</t>
  </si>
  <si>
    <t>PALMAS DE HUICHUD</t>
  </si>
  <si>
    <t>PATAHUAZ</t>
  </si>
  <si>
    <t>PAYAC</t>
  </si>
  <si>
    <t>RAYME</t>
  </si>
  <si>
    <t>SALABAMBA</t>
  </si>
  <si>
    <t>SALOMON VILCHEZ MURGA</t>
  </si>
  <si>
    <t>SAN CRISTOBAL DE NUDILLO</t>
  </si>
  <si>
    <t>SAN LORENZO</t>
  </si>
  <si>
    <t>SANICULLO ALTO</t>
  </si>
  <si>
    <t>SANTA CLARA DE CAMSE</t>
  </si>
  <si>
    <t>SANTA ROSA DE TAPO</t>
  </si>
  <si>
    <t>SINCHIMACHE</t>
  </si>
  <si>
    <t>SUMIDERO</t>
  </si>
  <si>
    <t>TRIGOPAMPA</t>
  </si>
  <si>
    <t>URCURUME</t>
  </si>
  <si>
    <t>VALLE CALLACATE</t>
  </si>
  <si>
    <t>VISTA ALEGRE DE LA SOLA</t>
  </si>
  <si>
    <t>YACANCATE</t>
  </si>
  <si>
    <t>YANGACHIS</t>
  </si>
  <si>
    <t>YATUN</t>
  </si>
  <si>
    <t>AHUYACA</t>
  </si>
  <si>
    <t>ALTO VISTA ALEGRE</t>
  </si>
  <si>
    <t>AMBATO TAMBORAPA</t>
  </si>
  <si>
    <t>ANGASH</t>
  </si>
  <si>
    <t>BUENOS AIRES</t>
  </si>
  <si>
    <t>CANANA</t>
  </si>
  <si>
    <t>CEDRO PASTO</t>
  </si>
  <si>
    <t>CHAMAYA</t>
  </si>
  <si>
    <t>CHAMBAMONTERA</t>
  </si>
  <si>
    <t>CHIRINOS</t>
  </si>
  <si>
    <t>CRUCE SHUMBA</t>
  </si>
  <si>
    <t>CUYCA</t>
  </si>
  <si>
    <t>EL HIGUERON</t>
  </si>
  <si>
    <t>EL PINDO</t>
  </si>
  <si>
    <t>EL REJO</t>
  </si>
  <si>
    <t>EL TABLON</t>
  </si>
  <si>
    <t>EL TRIUNFO DE HUARANGO</t>
  </si>
  <si>
    <t>FILA ALTA</t>
  </si>
  <si>
    <t>GRANADILLAS</t>
  </si>
  <si>
    <t>HUACORA</t>
  </si>
  <si>
    <t>HUAHUAYA</t>
  </si>
  <si>
    <t>HUALLAPE</t>
  </si>
  <si>
    <t>LA CAPILLA</t>
  </si>
  <si>
    <t>LA CASCARILLA</t>
  </si>
  <si>
    <t>LA COIPA</t>
  </si>
  <si>
    <t>LA GUAYABA</t>
  </si>
  <si>
    <t>LA LIMA DE LA COIPA</t>
  </si>
  <si>
    <t>LAMBAYEQUE</t>
  </si>
  <si>
    <t>LAS CIDRAS</t>
  </si>
  <si>
    <t>LAS NARANJAS</t>
  </si>
  <si>
    <t>LAS PIRIAS</t>
  </si>
  <si>
    <t>LAS PIRIAS DE JAEN</t>
  </si>
  <si>
    <t>LLANO GRANDE</t>
  </si>
  <si>
    <t>LOMA LARGA</t>
  </si>
  <si>
    <t>LOMA SANTA</t>
  </si>
  <si>
    <t>LOS CEDROS DE COLASAY</t>
  </si>
  <si>
    <t>MONTANGO</t>
  </si>
  <si>
    <t>MONTEGRANDE</t>
  </si>
  <si>
    <t>PACAYPITE</t>
  </si>
  <si>
    <t>PUENTE ZONANGA</t>
  </si>
  <si>
    <t>PUENTECILLOS</t>
  </si>
  <si>
    <t>PUYAYA</t>
  </si>
  <si>
    <t>RINCONADA LAJEÑA</t>
  </si>
  <si>
    <t>ROSARIO DE CHINGAMA</t>
  </si>
  <si>
    <t>RUMIBAMBA</t>
  </si>
  <si>
    <t>RUMIPITE</t>
  </si>
  <si>
    <t>SAN AUGUSTIN</t>
  </si>
  <si>
    <t>SAN FRANCISCO DE LA COIPA</t>
  </si>
  <si>
    <t>SAN JOSE DE LA ALIANZA</t>
  </si>
  <si>
    <t>SAN LORENZO DE BARBASCO</t>
  </si>
  <si>
    <t>SAN MARTIN DE PORRES</t>
  </si>
  <si>
    <t>SAN PEDRO</t>
  </si>
  <si>
    <t>SAN PEDRO DE PERICO</t>
  </si>
  <si>
    <t>SHUMBA ALTO</t>
  </si>
  <si>
    <t>SHUMBANA</t>
  </si>
  <si>
    <t>TABACAL</t>
  </si>
  <si>
    <t>TAMBOA</t>
  </si>
  <si>
    <t>VALILLO</t>
  </si>
  <si>
    <t>VERGEL</t>
  </si>
  <si>
    <t>VIRA VIRA</t>
  </si>
  <si>
    <t>VISTA ALEGRE DE CHINGAMA</t>
  </si>
  <si>
    <t>VISTA ALEGRE DE ZONANGA</t>
  </si>
  <si>
    <t>VISTA FLORIDA</t>
  </si>
  <si>
    <t>ZAPOTAL</t>
  </si>
  <si>
    <t>07 DE AGOSTO</t>
  </si>
  <si>
    <t>ALTO TAMBILLO</t>
  </si>
  <si>
    <t>APANGOYA</t>
  </si>
  <si>
    <t>BAJO IHUAMACA</t>
  </si>
  <si>
    <t>CALABOZO</t>
  </si>
  <si>
    <t>CESARA</t>
  </si>
  <si>
    <t>CHAMANAL</t>
  </si>
  <si>
    <t>CHIMARA</t>
  </si>
  <si>
    <t>CHINCHIQUILLA</t>
  </si>
  <si>
    <t>DIAMANTE</t>
  </si>
  <si>
    <t>DORADO DEL ORIENTE</t>
  </si>
  <si>
    <t>EL HUABO</t>
  </si>
  <si>
    <t>EL PORVENIR DE HUARANGO</t>
  </si>
  <si>
    <t>FRANCISCO BOLOGNESI</t>
  </si>
  <si>
    <t>FRONTERA SAN FRANCISCO</t>
  </si>
  <si>
    <t>GOSEN</t>
  </si>
  <si>
    <t>HUADUILLO</t>
  </si>
  <si>
    <t>HUARANDOZA</t>
  </si>
  <si>
    <t>HUARANGUILLO</t>
  </si>
  <si>
    <t>IHUAMACA</t>
  </si>
  <si>
    <t>LA BALSA</t>
  </si>
  <si>
    <t>LA JALQUILLA</t>
  </si>
  <si>
    <t>LA LIMA DE HUARANGO</t>
  </si>
  <si>
    <t>LA MUSHCA</t>
  </si>
  <si>
    <t>NAMBALLE</t>
  </si>
  <si>
    <t>NUEVE DE OCTUBRE</t>
  </si>
  <si>
    <t>NUEVO TRUJILLO</t>
  </si>
  <si>
    <t>PACAY</t>
  </si>
  <si>
    <t>PAMPA VERDE</t>
  </si>
  <si>
    <t>PERINGOS</t>
  </si>
  <si>
    <t>PISAGUAS</t>
  </si>
  <si>
    <t>POTRERO GRANDE</t>
  </si>
  <si>
    <t>PUERTO CHINCHIPE</t>
  </si>
  <si>
    <t>PUERTO CIRUELO</t>
  </si>
  <si>
    <t>PUERTO SAN FRANCISCO</t>
  </si>
  <si>
    <t>SAN MARTIN</t>
  </si>
  <si>
    <t>SUPAYACU</t>
  </si>
  <si>
    <t>YANDILUZA</t>
  </si>
  <si>
    <t>YARARAHUE</t>
  </si>
  <si>
    <t>CHUCO</t>
  </si>
  <si>
    <t>CONDORMARCA</t>
  </si>
  <si>
    <t>EDELMIRA</t>
  </si>
  <si>
    <t>HUAYOBAMBA</t>
  </si>
  <si>
    <t>ICHOCAN</t>
  </si>
  <si>
    <t>LA GRAMA</t>
  </si>
  <si>
    <t>BOLIVAR</t>
  </si>
  <si>
    <t>CARAHUASI</t>
  </si>
  <si>
    <t>CHUAD</t>
  </si>
  <si>
    <t>EL PRADO</t>
  </si>
  <si>
    <t>EL SAUCE</t>
  </si>
  <si>
    <t>LAMASPAMPA</t>
  </si>
  <si>
    <t>LAS PENCAS</t>
  </si>
  <si>
    <t>LLAPA</t>
  </si>
  <si>
    <t>LUCMILLO</t>
  </si>
  <si>
    <t>NANCHOC</t>
  </si>
  <si>
    <t>NITISUYO ALTO</t>
  </si>
  <si>
    <t>PABELLON CHICO</t>
  </si>
  <si>
    <t>PAMPA CUYOC</t>
  </si>
  <si>
    <t>PAMPA LA CALZADA</t>
  </si>
  <si>
    <t>SABANA</t>
  </si>
  <si>
    <t>SAN ANTONIO DE OJOS</t>
  </si>
  <si>
    <t>SAN JOSE</t>
  </si>
  <si>
    <t>SAN SILVESTRE DE COCHAN</t>
  </si>
  <si>
    <t>TANTACHUAL BAJO</t>
  </si>
  <si>
    <t>TAYAPAMPA</t>
  </si>
  <si>
    <t>UCHUQUINUA</t>
  </si>
  <si>
    <t>PAMPA DE SAN LUIS</t>
  </si>
  <si>
    <t>SAN LUIS BAJO - GRANDE</t>
  </si>
  <si>
    <t>ACHIRAMAYO</t>
  </si>
  <si>
    <t>ANDABAMBA</t>
  </si>
  <si>
    <t>BAÑOS CHANCAY</t>
  </si>
  <si>
    <t>CHANCAY BAÑOS</t>
  </si>
  <si>
    <t>CHAQUIL</t>
  </si>
  <si>
    <t>CHIRICONGA</t>
  </si>
  <si>
    <t>COMUCHE</t>
  </si>
  <si>
    <t>CULDEN</t>
  </si>
  <si>
    <t>CUSHIC</t>
  </si>
  <si>
    <t>LAS PAUCAS</t>
  </si>
  <si>
    <t>MARAYPAMPA</t>
  </si>
  <si>
    <t>MAYOBAMBA</t>
  </si>
  <si>
    <t>MITOPAMPA</t>
  </si>
  <si>
    <t>NINABAMBA</t>
  </si>
  <si>
    <t>POLULO</t>
  </si>
  <si>
    <t>PULAN</t>
  </si>
  <si>
    <t>QUIO</t>
  </si>
  <si>
    <t>SAN JUAN DE DIOS</t>
  </si>
  <si>
    <t>SANGACHE</t>
  </si>
  <si>
    <t>SUCCHAPAMPA</t>
  </si>
  <si>
    <t>TOSTEN</t>
  </si>
  <si>
    <t>UTICYACU</t>
  </si>
  <si>
    <t>CARHUALLO</t>
  </si>
  <si>
    <t>CHACRERIAS</t>
  </si>
  <si>
    <t>CHANGAY</t>
  </si>
  <si>
    <t>CHISIGLE</t>
  </si>
  <si>
    <t>CHOROS</t>
  </si>
  <si>
    <t>CHURUMAYO</t>
  </si>
  <si>
    <t>CUÑANQUE</t>
  </si>
  <si>
    <t>EL PUQUIO</t>
  </si>
  <si>
    <t>LA RAMADA</t>
  </si>
  <si>
    <t>LA SACILIA</t>
  </si>
  <si>
    <t>LAGUNA</t>
  </si>
  <si>
    <t>LAGUNA SHITA</t>
  </si>
  <si>
    <t>LIBERTAD LA PALMA</t>
  </si>
  <si>
    <t>LLUSHCAPAMPA</t>
  </si>
  <si>
    <t>LOS PUENTES</t>
  </si>
  <si>
    <t>MESARRUME</t>
  </si>
  <si>
    <t>MOCHADIN</t>
  </si>
  <si>
    <t>NUEVO ORIENTE DE SOCOTA</t>
  </si>
  <si>
    <t>PAMPA LA RIOJA</t>
  </si>
  <si>
    <t>QUIJOS</t>
  </si>
  <si>
    <t>RINCONADA MIRAFLORES</t>
  </si>
  <si>
    <t>SAIREPAMPA</t>
  </si>
  <si>
    <t>SAN LUIS DE LA LUCMA</t>
  </si>
  <si>
    <t>SAN PEDRO DE CHOROS</t>
  </si>
  <si>
    <t>SANTA ELENA</t>
  </si>
  <si>
    <t>SANTA ROSA DEL TINGO</t>
  </si>
  <si>
    <t>SANTO DOMINGO DE LA LUCMA</t>
  </si>
  <si>
    <t>SEXESHITA</t>
  </si>
  <si>
    <t>SURO CHICO</t>
  </si>
  <si>
    <t>07.LANCETA PEDIATRICA</t>
  </si>
  <si>
    <t>CONVENIO</t>
  </si>
  <si>
    <t>BELGA</t>
  </si>
  <si>
    <t>CONSUMO CONSOLIDADO PERIODO  2014-2015 (EN DÍAS)</t>
  </si>
  <si>
    <t>PROVINCIA</t>
  </si>
  <si>
    <t>BELLAVISTA</t>
  </si>
  <si>
    <t>SAN ANDRES DE CUTERVO</t>
  </si>
  <si>
    <t>SANTO DOMINGO DE LA CAPILLA</t>
  </si>
  <si>
    <t>PEDRO GALVEZ</t>
  </si>
  <si>
    <t>GREGORIO PITA</t>
  </si>
  <si>
    <t>JOSE MANUEL QUIROZ</t>
  </si>
  <si>
    <t>UTCO</t>
  </si>
  <si>
    <t>YONAN</t>
  </si>
  <si>
    <t>CUPISNIQUE</t>
  </si>
  <si>
    <t>SANTA CRUZ DE TOLED</t>
  </si>
  <si>
    <t>CHILETE</t>
  </si>
  <si>
    <t>TUMBADEN</t>
  </si>
  <si>
    <t>LOS BAÑOS DEL INCA</t>
  </si>
  <si>
    <t>CONDEBAMBA</t>
  </si>
  <si>
    <t>10:INCUBADORA PARA BEBES/NEONATOS</t>
  </si>
  <si>
    <t>13:MESA DE PARTOS</t>
  </si>
  <si>
    <t>11: ECOGRAFO</t>
  </si>
  <si>
    <t>9:CENTRIFUGA</t>
  </si>
  <si>
    <t>8:TENSIOMETRO</t>
  </si>
  <si>
    <t>7:GLUCOMETRO</t>
  </si>
  <si>
    <t>6:TALLIMETRO_GEST</t>
  </si>
  <si>
    <t>5:BALANZA_GEST</t>
  </si>
  <si>
    <t>4:BALANZA PIE TALL</t>
  </si>
  <si>
    <t>3:CAMILLA</t>
  </si>
  <si>
    <t>2:DETECLAT/FETOSC#</t>
  </si>
  <si>
    <t>1:LAMPARA ELECTRICA</t>
  </si>
  <si>
    <t>DISTRITO</t>
  </si>
  <si>
    <t>REGIÓN CAJAMARCA</t>
  </si>
  <si>
    <t>1539 HOSPITAL JOSE H. SOTO CADENILLAS - CHOTA</t>
  </si>
  <si>
    <t>4659 HOSPITAL DE APOYO CHOTA - JOSE SOTO CADENILLAS</t>
  </si>
  <si>
    <t>1047 HOSPITAL GENERAL DE JAEN</t>
  </si>
  <si>
    <t>4210 GRAL. JAEN</t>
  </si>
  <si>
    <t>999 HOSPITAL CAJAMARCA</t>
  </si>
  <si>
    <t>7686 REGIONAL CAJAMARCA</t>
  </si>
  <si>
    <t>788 SALUD JAEN</t>
  </si>
  <si>
    <t>10008 FRONTERA SAN FRANCISCO</t>
  </si>
  <si>
    <t>7433 POTRERO GRANDE</t>
  </si>
  <si>
    <t>6996 NUEVO TRUJILLO</t>
  </si>
  <si>
    <t>4310 07 DE AGOSTO</t>
  </si>
  <si>
    <t>4309 CALABOZO</t>
  </si>
  <si>
    <t>4308 DIAMANTE</t>
  </si>
  <si>
    <t>4307 PUERTO CHINCHIPE</t>
  </si>
  <si>
    <t>4306 YARARAHUE</t>
  </si>
  <si>
    <t>4305 DORADO DEL ORIENTE</t>
  </si>
  <si>
    <t>4304 NARANJOS</t>
  </si>
  <si>
    <t>4303 HUARANGUILLO</t>
  </si>
  <si>
    <t>4302 APANGOYA</t>
  </si>
  <si>
    <t>4301 PACAY</t>
  </si>
  <si>
    <t>4300 SAN JOSE DE LOURDES</t>
  </si>
  <si>
    <t>4287 SUPAYACU</t>
  </si>
  <si>
    <t>18475 IHUAMACA</t>
  </si>
  <si>
    <t>13059 NUEVE DE OCTUBRE</t>
  </si>
  <si>
    <t>10918 YANDILUZA</t>
  </si>
  <si>
    <t>10809 EL HUABO</t>
  </si>
  <si>
    <t>7045 PUERTO SAN FRANCISCO</t>
  </si>
  <si>
    <t>7019 MIRAFLORES</t>
  </si>
  <si>
    <t>7018 ALTO TAMBILLO</t>
  </si>
  <si>
    <t>6993 CHAMANAL</t>
  </si>
  <si>
    <t>6905 FRANCISCO BOLOGNESI</t>
  </si>
  <si>
    <t>6871 CHINCHIQUILLA</t>
  </si>
  <si>
    <t>4273 SAN ANTONIO</t>
  </si>
  <si>
    <t>4272 SAN MARTIN</t>
  </si>
  <si>
    <t>4271 BAJO IHUAMACA</t>
  </si>
  <si>
    <t>4270 NUEVA ESPERANZA</t>
  </si>
  <si>
    <t>4269 PERINGOS</t>
  </si>
  <si>
    <t>4268 LA JALQUILLA</t>
  </si>
  <si>
    <t>4267 SAN IGNACIO</t>
  </si>
  <si>
    <t>10965 LA UNION</t>
  </si>
  <si>
    <t>7016 PAMPA VERDE</t>
  </si>
  <si>
    <t>4299 CHIMARA</t>
  </si>
  <si>
    <t>4298 CESARA</t>
  </si>
  <si>
    <t>4297 LA BALSA</t>
  </si>
  <si>
    <t>4296 NAMBALLE</t>
  </si>
  <si>
    <t>18120 LA MUSHCA</t>
  </si>
  <si>
    <t>7167 GOSEN</t>
  </si>
  <si>
    <t>7125 MIRAFLORES</t>
  </si>
  <si>
    <t>6995 PISAGUAS</t>
  </si>
  <si>
    <t>4286 LA LIMA DE HUARANGO</t>
  </si>
  <si>
    <t>4285 HUADUILLO</t>
  </si>
  <si>
    <t>4284 EL PORVENIR DE HUARANGO</t>
  </si>
  <si>
    <t>4281 HUARANDOZA</t>
  </si>
  <si>
    <t>4280 PUERTO CIRUELO</t>
  </si>
  <si>
    <t>4279 HUARANGO</t>
  </si>
  <si>
    <t>4223 SAN JAVIER BELLAVISTA</t>
  </si>
  <si>
    <t>9968 CHARAPE</t>
  </si>
  <si>
    <t>7463 GUAYABAL</t>
  </si>
  <si>
    <t>7034 CARMEN CAUTIVO</t>
  </si>
  <si>
    <t>4316 LA BERMEJA</t>
  </si>
  <si>
    <t>4315 LINDEROS</t>
  </si>
  <si>
    <t>4314 CHURUYACU</t>
  </si>
  <si>
    <t>4313 PANCHIA</t>
  </si>
  <si>
    <t>4312 TABACONAS</t>
  </si>
  <si>
    <t>4311 TAMBORAPA PUEBLO</t>
  </si>
  <si>
    <t>4266 SHUMBANA</t>
  </si>
  <si>
    <t>4264 MONTANGO</t>
  </si>
  <si>
    <t>4263 PUYAYA</t>
  </si>
  <si>
    <t>4262 PUENTECILLOS</t>
  </si>
  <si>
    <t>4261 SANTA ROSA</t>
  </si>
  <si>
    <t>4255 PIQUIJACA</t>
  </si>
  <si>
    <t>4254 SAN FELIPE</t>
  </si>
  <si>
    <t>9967 CHALANMACHE</t>
  </si>
  <si>
    <t>7053 PALAMBE</t>
  </si>
  <si>
    <t>4253 LA UNION</t>
  </si>
  <si>
    <t>4252 SAULACA</t>
  </si>
  <si>
    <t>4251 MAZIN</t>
  </si>
  <si>
    <t>4250 SALLIQUE</t>
  </si>
  <si>
    <t>4249 PUCARA</t>
  </si>
  <si>
    <t>16139 YAMBOLON</t>
  </si>
  <si>
    <t>16134 COLAGUAY</t>
  </si>
  <si>
    <t>7166 MANGAYPA</t>
  </si>
  <si>
    <t>4247 POMAHUACA</t>
  </si>
  <si>
    <t>7017 AHUYACA</t>
  </si>
  <si>
    <t>4240 CUYCA</t>
  </si>
  <si>
    <t>4239 CEDRO PASTO</t>
  </si>
  <si>
    <t>4236 COLASAY</t>
  </si>
  <si>
    <t>10804 PUENTE ZONANGA</t>
  </si>
  <si>
    <t>10007 GRANADILLAS</t>
  </si>
  <si>
    <t>7168 MONTEGRANDE</t>
  </si>
  <si>
    <t>7024 SAN MARTIN DE PORRES</t>
  </si>
  <si>
    <t>4221 VALILLO</t>
  </si>
  <si>
    <t>4220 PALMA CENTRAL</t>
  </si>
  <si>
    <t>4219 CHAMBAMONTERA</t>
  </si>
  <si>
    <t>4218 VISTA ALEGRE DE ZONANGA</t>
  </si>
  <si>
    <t>4217 TABACAL</t>
  </si>
  <si>
    <t>4215 CHAMAYA</t>
  </si>
  <si>
    <t>4214 LAS NARANJAS</t>
  </si>
  <si>
    <t>4213 FILA ALTA</t>
  </si>
  <si>
    <t>4211 MORRO SOLAR</t>
  </si>
  <si>
    <t>4246 RUMIBAMBA</t>
  </si>
  <si>
    <t>4245 LAS PIRIAS DE JAEN</t>
  </si>
  <si>
    <t>16137 RINCONADA LAJEÑA</t>
  </si>
  <si>
    <t>15392 SAN JOSE DE LA ALIANZA</t>
  </si>
  <si>
    <t>6994 LOMA SANTA</t>
  </si>
  <si>
    <t>4222 ALTO VISTA ALEGRE</t>
  </si>
  <si>
    <t>4216 LA CASCARILLA</t>
  </si>
  <si>
    <t>4212 MAGLLANAL</t>
  </si>
  <si>
    <t>16136 CAJONES</t>
  </si>
  <si>
    <t>13849 SANTA ROSA DE HUABAL</t>
  </si>
  <si>
    <t>7687 HUACO</t>
  </si>
  <si>
    <t>7124 CORAZON DE JESUS</t>
  </si>
  <si>
    <t>4243 LA ESPERANZA</t>
  </si>
  <si>
    <t>4242 SAN FRANCISCO DE ASIS</t>
  </si>
  <si>
    <t>4241 HUABAL</t>
  </si>
  <si>
    <t>18119 TAMBOA</t>
  </si>
  <si>
    <t>18118 LA CAPILLA</t>
  </si>
  <si>
    <t>16138 LOMA LARGA</t>
  </si>
  <si>
    <t>10966 VISTA FLORIDA</t>
  </si>
  <si>
    <t>9966 VIRA VIRA</t>
  </si>
  <si>
    <t>7717 SAN FRANCISCO DE LA COIPA</t>
  </si>
  <si>
    <t>7432 LAS CIDRAS</t>
  </si>
  <si>
    <t>7411 BUENOS AIRES</t>
  </si>
  <si>
    <t>4295 HUACORA</t>
  </si>
  <si>
    <t>4294 PACAYPITE</t>
  </si>
  <si>
    <t>4293 LLANO GRANDE</t>
  </si>
  <si>
    <t>4291 VERGEL</t>
  </si>
  <si>
    <t>4290 RUMIPITE</t>
  </si>
  <si>
    <t>4289 LA LIMA DE LA COIPA</t>
  </si>
  <si>
    <t>4288 LA COIPA</t>
  </si>
  <si>
    <t>7121 EL PINDO</t>
  </si>
  <si>
    <t>4292 EL REJO</t>
  </si>
  <si>
    <t>18121 EL PORVENIR</t>
  </si>
  <si>
    <t>9965 SAN ANTONIO</t>
  </si>
  <si>
    <t>4260 PEÑA BLANCA</t>
  </si>
  <si>
    <t>4259 HUAHUAYA</t>
  </si>
  <si>
    <t>4258 ANGASH</t>
  </si>
  <si>
    <t>4257 SAN JOSE DEL ALTO</t>
  </si>
  <si>
    <t>4256 COCHALAN</t>
  </si>
  <si>
    <t>7122 TAMBILLO</t>
  </si>
  <si>
    <t>4248 PALO BLANCO</t>
  </si>
  <si>
    <t>7171 LOS CEDROS DE COLASAY</t>
  </si>
  <si>
    <t>4238 SAN LORENZO DE BARBASCO</t>
  </si>
  <si>
    <t>4237 CHUNCHUQUILLO</t>
  </si>
  <si>
    <t>4235 TABACAL CHONTALI</t>
  </si>
  <si>
    <t>4234 HUALATAN</t>
  </si>
  <si>
    <t>4233 PACHAPIRIANA</t>
  </si>
  <si>
    <t>4232 CHONTALI</t>
  </si>
  <si>
    <t>16135 SANTA ROSA</t>
  </si>
  <si>
    <t>9964 LAMBAYEQUE</t>
  </si>
  <si>
    <t>4278 LAS PIRIAS</t>
  </si>
  <si>
    <t>4277 EL TABLON</t>
  </si>
  <si>
    <t>4275 EL HIGUERON</t>
  </si>
  <si>
    <t>4274 CHIRINOS</t>
  </si>
  <si>
    <t>4283 ZAPOTAL</t>
  </si>
  <si>
    <t>4282 EL TRIUNFO DE HUARANGO</t>
  </si>
  <si>
    <t>4276 SAN PEDRO DE PERICO</t>
  </si>
  <si>
    <t>4265 HUALLAPE</t>
  </si>
  <si>
    <t>4231 LA GUAYABA</t>
  </si>
  <si>
    <t>4230 SAN AUGUSTIN</t>
  </si>
  <si>
    <t>4229 CANANA</t>
  </si>
  <si>
    <t>4228 SHUMBA ALTO</t>
  </si>
  <si>
    <t>4227 VISTA ALEGRE DE CHINGAMA</t>
  </si>
  <si>
    <t>4226 ROSARIO DE CHINGAMA</t>
  </si>
  <si>
    <t>4225 AMBATO TAMBORAPA</t>
  </si>
  <si>
    <t>4224 CRUCE SHUMBA</t>
  </si>
  <si>
    <t>787 SALUD CUTERVO</t>
  </si>
  <si>
    <t>11262 EL PUQUIO</t>
  </si>
  <si>
    <t>11258 RINCONADA MIRAFLORES</t>
  </si>
  <si>
    <t>11063 LIBERTAD LA PALMA</t>
  </si>
  <si>
    <t>11061 NUEVO ORIENTE DE SOCOTA</t>
  </si>
  <si>
    <t>7749 CHURUMAYO</t>
  </si>
  <si>
    <t>6948 SANTA ELENA</t>
  </si>
  <si>
    <t>6937 MINAS</t>
  </si>
  <si>
    <t>6866 CUÑANQUE</t>
  </si>
  <si>
    <t>5043 LAGUNA SHITA</t>
  </si>
  <si>
    <t>5042 SAN ANTONIO</t>
  </si>
  <si>
    <t>5041 MOCHADIN</t>
  </si>
  <si>
    <t>5040 HOSPITAL VIRGEN DE LA CANDELARIA DE SOCOTA</t>
  </si>
  <si>
    <t>5037 CHISIGLE</t>
  </si>
  <si>
    <t>7048 SEXESHITA</t>
  </si>
  <si>
    <t>6870 SANTA ROSA DEL TINGO</t>
  </si>
  <si>
    <t>6853 SAIREPAMPA</t>
  </si>
  <si>
    <t>5039 SANTO DOMINGO DE LA LUCMA</t>
  </si>
  <si>
    <t>5038 SAN LUIS DE LA LUCMA</t>
  </si>
  <si>
    <t>11067 PLAYA GRANDE</t>
  </si>
  <si>
    <t>11065 PALMA CENTRAL</t>
  </si>
  <si>
    <t>7750 TAYALES</t>
  </si>
  <si>
    <t>7047 ANDAMARCA</t>
  </si>
  <si>
    <t>6836 SANTA ROSA</t>
  </si>
  <si>
    <t>5025 SAN LUIS</t>
  </si>
  <si>
    <t>5024 LANCHEPATA</t>
  </si>
  <si>
    <t>5023 TAMBILLO</t>
  </si>
  <si>
    <t>5022 EL ARENAL DE SANTO TOMAS</t>
  </si>
  <si>
    <t>5021 VIZA</t>
  </si>
  <si>
    <t>5020 SANTO TOMAS</t>
  </si>
  <si>
    <t>11068 PUCALA</t>
  </si>
  <si>
    <t>6867 LIBERTAD LIMON</t>
  </si>
  <si>
    <t>5018 EL PALTO</t>
  </si>
  <si>
    <t>5016 PANDALLE</t>
  </si>
  <si>
    <t>5015 PANAMA</t>
  </si>
  <si>
    <t>5014 CONDORHUASI</t>
  </si>
  <si>
    <t>5012 PIMPINGOS</t>
  </si>
  <si>
    <t>6940 PAJONAL</t>
  </si>
  <si>
    <t>6868 ILLUGAN</t>
  </si>
  <si>
    <t>5036 QUILLUGAY</t>
  </si>
  <si>
    <t>5035 LA FLOR</t>
  </si>
  <si>
    <t>5034 SAN ANDRES</t>
  </si>
  <si>
    <t>7751 CHANGAY</t>
  </si>
  <si>
    <t>6939 QUIJOS</t>
  </si>
  <si>
    <t>5033 EL PORVENIR</t>
  </si>
  <si>
    <t>5032 PAMPA LA RIOJA</t>
  </si>
  <si>
    <t>7103 SANTA ROSA</t>
  </si>
  <si>
    <t>5031 SANTA CRUZ DE LA SUCCHA</t>
  </si>
  <si>
    <t>5030 MUSUNGATE</t>
  </si>
  <si>
    <t>5029 SAN JUAN DE CUTERVO</t>
  </si>
  <si>
    <t>8923 CARHUALLO</t>
  </si>
  <si>
    <t>7180 TAMBILLO</t>
  </si>
  <si>
    <t>7179 CHACRERIAS</t>
  </si>
  <si>
    <t>7049 SURO CHICO</t>
  </si>
  <si>
    <t>6949 LOS PUENTES</t>
  </si>
  <si>
    <t>6947 LAGUNA</t>
  </si>
  <si>
    <t>5028 LLUSHCAPAMPA</t>
  </si>
  <si>
    <t>5027 LA RAMADA</t>
  </si>
  <si>
    <t>5026 EL PAGO</t>
  </si>
  <si>
    <t>5019 LA SACILIA</t>
  </si>
  <si>
    <t>5017 PERLAMAYO</t>
  </si>
  <si>
    <t>4976 MALLETA</t>
  </si>
  <si>
    <t>6959 CUNUAT</t>
  </si>
  <si>
    <t>4975 YUNCHACO</t>
  </si>
  <si>
    <t>4974 CUJILLO</t>
  </si>
  <si>
    <t>7698 SAN PEDRO DE CHOROS</t>
  </si>
  <si>
    <t>4972 MESARRUME</t>
  </si>
  <si>
    <t>4971 CHOROS</t>
  </si>
  <si>
    <t>8924 NUEVO ORIENTE DE LA CAPILLA</t>
  </si>
  <si>
    <t>7370 CEDROPAMPA</t>
  </si>
  <si>
    <t>6960 PAN DE AZUCAR</t>
  </si>
  <si>
    <t>6958 PLAYA HERMOZA</t>
  </si>
  <si>
    <t>6864 NARANJOYACU</t>
  </si>
  <si>
    <t>6863 NARANJOS</t>
  </si>
  <si>
    <t>6862 PALO QUEMADO</t>
  </si>
  <si>
    <t>6861 CHAUPECRUZ</t>
  </si>
  <si>
    <t>5005 SANTA ROSA DE LA CAPILLA</t>
  </si>
  <si>
    <t>5004 SAN PEDRO DE LA CAPILLA</t>
  </si>
  <si>
    <t>5003 MIRAFLORES</t>
  </si>
  <si>
    <t>5002 STO. DOMINGO DE LA CAPILLA</t>
  </si>
  <si>
    <t>4963 SANTA CLARA</t>
  </si>
  <si>
    <t>4960 EL CUMBE</t>
  </si>
  <si>
    <t>7753 BARBASCO</t>
  </si>
  <si>
    <t>7366 EL CORRAL</t>
  </si>
  <si>
    <t>7365 MINAS</t>
  </si>
  <si>
    <t>7226 LA SUCCHA</t>
  </si>
  <si>
    <t>7099 AGUA BLANCA</t>
  </si>
  <si>
    <t>6943 BALCONCILLO</t>
  </si>
  <si>
    <t>6942 LA SUCCHA ALTA</t>
  </si>
  <si>
    <t>6941 MARAYBAMBA ALTO</t>
  </si>
  <si>
    <t>6869 LAS DELICIAS</t>
  </si>
  <si>
    <t>5011 PARIC</t>
  </si>
  <si>
    <t>5010 INGUER</t>
  </si>
  <si>
    <t>5009 QUIPAYUC</t>
  </si>
  <si>
    <t>5008 CHUMBICATE</t>
  </si>
  <si>
    <t>5007 SANTA ROSA</t>
  </si>
  <si>
    <t>5006 QUEROCOTILLO</t>
  </si>
  <si>
    <t>4968 SILLANGATE</t>
  </si>
  <si>
    <t>7747 PAJURILLO</t>
  </si>
  <si>
    <t>7746 LAGUNAS</t>
  </si>
  <si>
    <t>7101 EL GUAYO</t>
  </si>
  <si>
    <t>8922 CASCARILLA</t>
  </si>
  <si>
    <t>7752 SANTA CLARA DE CAMSE</t>
  </si>
  <si>
    <t>7696 MAMABAMBA</t>
  </si>
  <si>
    <t>7102 SANICULLO ALTO</t>
  </si>
  <si>
    <t>6851 HUICHUD</t>
  </si>
  <si>
    <t>4995 PALMAS DE HUICHUD</t>
  </si>
  <si>
    <t>4994 PAYAC</t>
  </si>
  <si>
    <t>4993 NARANJITO DE CAMSE</t>
  </si>
  <si>
    <t>4992 SINCHIMACHE</t>
  </si>
  <si>
    <t>11066 VISTA ALEGRE DE LA SOLA</t>
  </si>
  <si>
    <t>11064 SAN LORENZO</t>
  </si>
  <si>
    <t>8925 LA LLICA</t>
  </si>
  <si>
    <t>7748 CULLANMAYO</t>
  </si>
  <si>
    <t>7745 URCURUME</t>
  </si>
  <si>
    <t>7701 EL VERDE</t>
  </si>
  <si>
    <t>7697 CHUGUR</t>
  </si>
  <si>
    <t>7431 CONGA DE ALLANGA</t>
  </si>
  <si>
    <t>7178 RAYME</t>
  </si>
  <si>
    <t>7109 CHIPULUC</t>
  </si>
  <si>
    <t>7098 YACANCATE</t>
  </si>
  <si>
    <t>7097 AÑALCATE</t>
  </si>
  <si>
    <t>6938 CACHACARA</t>
  </si>
  <si>
    <t>6865 ADCUÑAC</t>
  </si>
  <si>
    <t>6858 SALOMON VILCHEZ MURGA</t>
  </si>
  <si>
    <t>6857 NUEVO ORIENTE</t>
  </si>
  <si>
    <t>6856 CHACAF</t>
  </si>
  <si>
    <t>6855 AULLAN</t>
  </si>
  <si>
    <t>6854 CARAMARCA CHICA</t>
  </si>
  <si>
    <t>6852 LLIPA</t>
  </si>
  <si>
    <t>6850 CONDAY</t>
  </si>
  <si>
    <t>6837 SAN CRISTOBAL DE NUDILLO</t>
  </si>
  <si>
    <t>6834 LUZPAMPA</t>
  </si>
  <si>
    <t>6833 LA JAYUA</t>
  </si>
  <si>
    <t>6832 LA CONGONA</t>
  </si>
  <si>
    <t>6831 LA SUCCHA</t>
  </si>
  <si>
    <t>6788 YANGACHIS</t>
  </si>
  <si>
    <t>6787 SANTA ROSA DE TAPO</t>
  </si>
  <si>
    <t>5001 PATAHUAZ</t>
  </si>
  <si>
    <t>5000 MUÑUNO</t>
  </si>
  <si>
    <t>4999 LAS PALMAS DE TINYAYOC</t>
  </si>
  <si>
    <t>4998 EL CARDON</t>
  </si>
  <si>
    <t>4997 TRIGOPAMPA</t>
  </si>
  <si>
    <t>4996 RAMBRAN</t>
  </si>
  <si>
    <t>4991 LANCHE</t>
  </si>
  <si>
    <t>4990 YATUN</t>
  </si>
  <si>
    <t>4989 AMBULCO GRANDE</t>
  </si>
  <si>
    <t>4988 LA COLCA</t>
  </si>
  <si>
    <t>4987 SUMIDERO</t>
  </si>
  <si>
    <t>4986 EL ARENAL DE CUTERVO</t>
  </si>
  <si>
    <t>4985 REJOPAMPA</t>
  </si>
  <si>
    <t>4984 VALLE CALLACATE</t>
  </si>
  <si>
    <t>4983 CRUZ ROJA</t>
  </si>
  <si>
    <t>4982 SALABAMBA</t>
  </si>
  <si>
    <t>4981 SANTA MARIA DE CUTERVO</t>
  </si>
  <si>
    <t>11261 GRAMALOTILLO</t>
  </si>
  <si>
    <t>11260 LA VIÑA</t>
  </si>
  <si>
    <t>7050 AMBATO</t>
  </si>
  <si>
    <t>4980 SAN JUAN DE LIMON</t>
  </si>
  <si>
    <t>4979 CAMPO FLORIDO</t>
  </si>
  <si>
    <t>4978 CHIPLE LIMON</t>
  </si>
  <si>
    <t>4977 SANTA CRUZ DE CUTERVO</t>
  </si>
  <si>
    <t>6860 TECHIN</t>
  </si>
  <si>
    <t>6859 MOSHOQUEQUE</t>
  </si>
  <si>
    <t>4970 SANTOS</t>
  </si>
  <si>
    <t>4969 EL MOLINO</t>
  </si>
  <si>
    <t>5013 CASA BLANCA</t>
  </si>
  <si>
    <t>4973 EL ROLLO</t>
  </si>
  <si>
    <t>7369 CHONTAS ALTAS</t>
  </si>
  <si>
    <t>7368 CUCHEA</t>
  </si>
  <si>
    <t>7367 LA CONGA DE CALLAYUC</t>
  </si>
  <si>
    <t>7100 SAN JUAN DE CHORILLOS</t>
  </si>
  <si>
    <t>6944 VILUCO</t>
  </si>
  <si>
    <t>6835 CHURAS</t>
  </si>
  <si>
    <t>6830 FILADELFIA</t>
  </si>
  <si>
    <t>6829 PUQUIO</t>
  </si>
  <si>
    <t>6828 SANTA ROSA DE CALLAYUC</t>
  </si>
  <si>
    <t>4967 SECTOR EL CAMPO</t>
  </si>
  <si>
    <t>4966 SANTA TERESA DE QUEROMARCA</t>
  </si>
  <si>
    <t>4965 QUEROMARCA</t>
  </si>
  <si>
    <t>4964 CHIPLE</t>
  </si>
  <si>
    <t>4962 HUABAL</t>
  </si>
  <si>
    <t>4961 SAN JOSE DE LIRIO</t>
  </si>
  <si>
    <t>4959 CALLAYUC</t>
  </si>
  <si>
    <t>786 SALUD CHOTA</t>
  </si>
  <si>
    <t>11561 CHILAL</t>
  </si>
  <si>
    <t>4837 YANAYACU ALTO</t>
  </si>
  <si>
    <t>4836 PUCHUDEN</t>
  </si>
  <si>
    <t>4835 YAUYUCAN</t>
  </si>
  <si>
    <t>4710 SEXI</t>
  </si>
  <si>
    <t>6795 ROMERO CIRCA</t>
  </si>
  <si>
    <t>4833 SAUCEPAMPA</t>
  </si>
  <si>
    <t>4817 QUIO</t>
  </si>
  <si>
    <t>4816 MITOPAMPA</t>
  </si>
  <si>
    <t>4815 MAYOBAMBA</t>
  </si>
  <si>
    <t>4814 MARAYPAMPA</t>
  </si>
  <si>
    <t>4813 SANTA CRUZ</t>
  </si>
  <si>
    <t>11557 TOSTEN</t>
  </si>
  <si>
    <t>4832 SUCCHAPAMPA</t>
  </si>
  <si>
    <t>4831 SAN JUAN DE DIOS</t>
  </si>
  <si>
    <t>4830 PULAN</t>
  </si>
  <si>
    <t>6841 ACHIRAMAYO</t>
  </si>
  <si>
    <t>4829 NINABAMBA</t>
  </si>
  <si>
    <t>4818 ANDABAMBA</t>
  </si>
  <si>
    <t>7029 SEÑOR DE LOS MILAGROS</t>
  </si>
  <si>
    <t>4834 UTICYACU</t>
  </si>
  <si>
    <t>12164 POLULO</t>
  </si>
  <si>
    <t>4828 CHAQUIL</t>
  </si>
  <si>
    <t>4827 MIRAFLORES</t>
  </si>
  <si>
    <t>4826 LA ESPERANZA</t>
  </si>
  <si>
    <t>11559 CUSHIC</t>
  </si>
  <si>
    <t>6929 CHIRICONGA</t>
  </si>
  <si>
    <t>6927 LAS PAUCAS</t>
  </si>
  <si>
    <t>4825 TAYAPAMPA</t>
  </si>
  <si>
    <t>4824 BAÑOS CHANCAY</t>
  </si>
  <si>
    <t>4823 CHANCAY BAÑOS</t>
  </si>
  <si>
    <t>4822 LA CONGONA</t>
  </si>
  <si>
    <t>4821 CULDEN</t>
  </si>
  <si>
    <t>4820 COMUCHE</t>
  </si>
  <si>
    <t>4819 CATACHE</t>
  </si>
  <si>
    <t>4782 BAMBAMARCA - TITO VILLAR CABEZAS</t>
  </si>
  <si>
    <t>4781 TOCMOCHE</t>
  </si>
  <si>
    <t>6819 LAS PAMPAS</t>
  </si>
  <si>
    <t>4780 SAN JUAN DE LICUPIS</t>
  </si>
  <si>
    <t>7119 SAN JUAN DE UNICAN</t>
  </si>
  <si>
    <t>6670 PUQUIOPAMPA</t>
  </si>
  <si>
    <t>4774 SANGANA</t>
  </si>
  <si>
    <t>4773 GUAYABO</t>
  </si>
  <si>
    <t>4772 ANGUYACU</t>
  </si>
  <si>
    <t>10993 PEÑA BLANCA</t>
  </si>
  <si>
    <t>10879 EL NARANJO</t>
  </si>
  <si>
    <t>8803 VILCASIT</t>
  </si>
  <si>
    <t>6843 SANTA RITA</t>
  </si>
  <si>
    <t>6812 VICTOR DE LOS RIOS DELGADO</t>
  </si>
  <si>
    <t>4747 PUÑA</t>
  </si>
  <si>
    <t>4746 NUEVO SAN MARTIN</t>
  </si>
  <si>
    <t>4745 CHUGMAR</t>
  </si>
  <si>
    <t>4744 AGUA BRAVA</t>
  </si>
  <si>
    <t>4742 TACABAMBA</t>
  </si>
  <si>
    <t>4754 EL TENDAL</t>
  </si>
  <si>
    <t>4753 RODEOPAMPA</t>
  </si>
  <si>
    <t>4752 HUALLANGATE</t>
  </si>
  <si>
    <t>4751 CHUGUR DE ANGUIA</t>
  </si>
  <si>
    <t>4750 ANGUIA</t>
  </si>
  <si>
    <t>4779 UDIMA</t>
  </si>
  <si>
    <t>4777 MACUACO</t>
  </si>
  <si>
    <t>4776 MONTESECO</t>
  </si>
  <si>
    <t>6673 HUANABAL</t>
  </si>
  <si>
    <t>4768 SAN CARLOS EL ALTO</t>
  </si>
  <si>
    <t>4764 LA RAMADA DE LLAMA</t>
  </si>
  <si>
    <t>12166 QUIDEN</t>
  </si>
  <si>
    <t>9871 IGLESIAPAMPA</t>
  </si>
  <si>
    <t>7712 CUENCA DEL RIO LLAUCANO</t>
  </si>
  <si>
    <t>4734 VILLA PALMA</t>
  </si>
  <si>
    <t>4733 VISTA ALEGRE</t>
  </si>
  <si>
    <t>4732 UÑIGAN</t>
  </si>
  <si>
    <t>4731 EL LIRIO</t>
  </si>
  <si>
    <t>4730 PACCHA</t>
  </si>
  <si>
    <t>7123 COMUGAN</t>
  </si>
  <si>
    <t>4741 PALCO LA CAPILLA</t>
  </si>
  <si>
    <t>4740 MANGALPA</t>
  </si>
  <si>
    <t>4739 CHOROPAMPA</t>
  </si>
  <si>
    <t>12266 ALISOPAMPA</t>
  </si>
  <si>
    <t>4738 SAN JUAN DE CHADIN</t>
  </si>
  <si>
    <t>4737 LA UNION</t>
  </si>
  <si>
    <t>4736 CHACAPAMPA</t>
  </si>
  <si>
    <t>4735 CHADIN</t>
  </si>
  <si>
    <t>6671 PALO BLANCO</t>
  </si>
  <si>
    <t>4771 MIRACOSTA</t>
  </si>
  <si>
    <t>4770 TIMON</t>
  </si>
  <si>
    <t>4769 SAN JUAN DE COJIN</t>
  </si>
  <si>
    <t>4767 POTRERILLO</t>
  </si>
  <si>
    <t>4766 MAICHIL</t>
  </si>
  <si>
    <t>4765 LIMONCARRO</t>
  </si>
  <si>
    <t>4763 LLAMA</t>
  </si>
  <si>
    <t>10992 SAN CARLOS ALTO</t>
  </si>
  <si>
    <t>9326 EL ARENAL</t>
  </si>
  <si>
    <t>7117 OLMOS</t>
  </si>
  <si>
    <t>7086 CORAZON DE MARIA</t>
  </si>
  <si>
    <t>6925 CHURUCANCHA</t>
  </si>
  <si>
    <t>4691 YACUCHINGANA</t>
  </si>
  <si>
    <t>4690 TAURIPAMPA</t>
  </si>
  <si>
    <t>4689 PAMPACANCHA</t>
  </si>
  <si>
    <t>4688 PACOBAMBA</t>
  </si>
  <si>
    <t>4687 MARCOPAMPA</t>
  </si>
  <si>
    <t>4686 LLANGODEN</t>
  </si>
  <si>
    <t>4685 LA SINRRA</t>
  </si>
  <si>
    <t>4684 CHINLANLAN</t>
  </si>
  <si>
    <t>4683 CADMALCA</t>
  </si>
  <si>
    <t>4682 LAJAS</t>
  </si>
  <si>
    <t>11327 PARAGUAY</t>
  </si>
  <si>
    <t>7711 SEÑOR DE LOS MILAGROS</t>
  </si>
  <si>
    <t>7032 CAMPAMENTO</t>
  </si>
  <si>
    <t>4717 SIGUES</t>
  </si>
  <si>
    <t>4716 PARIAMARCA</t>
  </si>
  <si>
    <t>4715 PACOPAMPA</t>
  </si>
  <si>
    <t>4714 MITOBAMBA</t>
  </si>
  <si>
    <t>4713 EL NARANJO (QUEROCOTO)</t>
  </si>
  <si>
    <t>4712 AYANCHACRA</t>
  </si>
  <si>
    <t>4711 QUEROCOTO</t>
  </si>
  <si>
    <t>11328 CUSILGUAN</t>
  </si>
  <si>
    <t>7137 LA PAUCA</t>
  </si>
  <si>
    <t>4709 YAMALUC</t>
  </si>
  <si>
    <t>4708 MOLLEBAMBA</t>
  </si>
  <si>
    <t>4707 LANCHECONGA</t>
  </si>
  <si>
    <t>4706 CHALLUARACRA</t>
  </si>
  <si>
    <t>4705 CHABARBAMBA</t>
  </si>
  <si>
    <t>4704 HUAMBOS</t>
  </si>
  <si>
    <t>10878 MAMARURIBAMBA BAJO</t>
  </si>
  <si>
    <t>7088 PALO SOLO</t>
  </si>
  <si>
    <t>4700 TAYAL</t>
  </si>
  <si>
    <t>4699 SOGOS</t>
  </si>
  <si>
    <t>4698 SEGUES</t>
  </si>
  <si>
    <t>4697 PALTARUME</t>
  </si>
  <si>
    <t>4696 MAMARURIBAMBA ALTO</t>
  </si>
  <si>
    <t>4695 COCHABAMBA</t>
  </si>
  <si>
    <t>7087 LAZCAN</t>
  </si>
  <si>
    <t>6956 CRUZ CONGA</t>
  </si>
  <si>
    <t>6813 YANTAYO</t>
  </si>
  <si>
    <t>4762 LA PALMA</t>
  </si>
  <si>
    <t>4761 CUTAXI</t>
  </si>
  <si>
    <t>4760 CHETILLA</t>
  </si>
  <si>
    <t>4759 CONCHAN</t>
  </si>
  <si>
    <t>7118 CONGA DE MARAYHUACA</t>
  </si>
  <si>
    <t>7033 SACUS</t>
  </si>
  <si>
    <t>4758 TUGUSA</t>
  </si>
  <si>
    <t>4757 PICHUGAN</t>
  </si>
  <si>
    <t>4756 MARAYHUACA</t>
  </si>
  <si>
    <t>4755 CHIGUIRIP</t>
  </si>
  <si>
    <t>4749 NUNGO</t>
  </si>
  <si>
    <t>4748 JALCA NUNGO</t>
  </si>
  <si>
    <t>4743 LA PUCARA</t>
  </si>
  <si>
    <t>7089 LOS LIMONES</t>
  </si>
  <si>
    <t>4694 SANTA ROSA</t>
  </si>
  <si>
    <t>4693 LA IRAKA</t>
  </si>
  <si>
    <t>4692 PION</t>
  </si>
  <si>
    <t>10991 UTCHUCLACHULIT</t>
  </si>
  <si>
    <t>7710 LINGAN GRANDE</t>
  </si>
  <si>
    <t>6957 SARABAMBA</t>
  </si>
  <si>
    <t>6955 LINGAN PATA</t>
  </si>
  <si>
    <t>6928 NIÑO JESUS</t>
  </si>
  <si>
    <t>6926 PROGRESO PAMPA</t>
  </si>
  <si>
    <t>6842 SILLEROPATA ALTO</t>
  </si>
  <si>
    <t>4681 YURACYACU</t>
  </si>
  <si>
    <t>4680 TUNEL CONCHANO</t>
  </si>
  <si>
    <t>4679 SINVIGAN ALTO</t>
  </si>
  <si>
    <t>4678 SILLEROPATA BAJO</t>
  </si>
  <si>
    <t>4677 SAN ANTONIO DE IRACA</t>
  </si>
  <si>
    <t>4676 ROJASPAMPA</t>
  </si>
  <si>
    <t>4675 SANTA ROSA BAJO</t>
  </si>
  <si>
    <t>4674 PAMPA LA LAGUNA</t>
  </si>
  <si>
    <t>4673 NUEVO ORIENTE</t>
  </si>
  <si>
    <t>4672 NEGROPAMPA</t>
  </si>
  <si>
    <t>4671 LANCHEBAMBA</t>
  </si>
  <si>
    <t>4670 IRACA GRANDE</t>
  </si>
  <si>
    <t>4669 EL MIRADOR (CHOTA)</t>
  </si>
  <si>
    <t>4668 CUYUMALCA</t>
  </si>
  <si>
    <t>4667 CONDORPULLANA</t>
  </si>
  <si>
    <t>4666 COLPATUAPAMPA</t>
  </si>
  <si>
    <t>4665 CHUYABAMBA</t>
  </si>
  <si>
    <t>4664 CHULIT</t>
  </si>
  <si>
    <t>4663 CHAUPELANCHE</t>
  </si>
  <si>
    <t>4662 CAÑAFISTO</t>
  </si>
  <si>
    <t>4661 CABRACANCHA</t>
  </si>
  <si>
    <t>4660 PATRONA DE CHOTA</t>
  </si>
  <si>
    <t>7091 EL PANDE</t>
  </si>
  <si>
    <t>4703 SUSANGATE</t>
  </si>
  <si>
    <t>4702 SAN JOSE DE CHIMBAN</t>
  </si>
  <si>
    <t>4701 CHIMBAN</t>
  </si>
  <si>
    <t>6811 EL MIRADOR</t>
  </si>
  <si>
    <t>4729 NUMBRAL</t>
  </si>
  <si>
    <t>4728 MASINTRANCA</t>
  </si>
  <si>
    <t>4727 HUAYRASITANA</t>
  </si>
  <si>
    <t>4726 CONGA EL VERDE</t>
  </si>
  <si>
    <t>4725 BELLANDINA</t>
  </si>
  <si>
    <t>4724 ROSASPAMPA</t>
  </si>
  <si>
    <t>4723 NOGAL</t>
  </si>
  <si>
    <t>4722 LUCMAR</t>
  </si>
  <si>
    <t>4721 LA COLPA</t>
  </si>
  <si>
    <t>4720 EL NARANJO (CHALAMARCA)</t>
  </si>
  <si>
    <t>4719 EL VERDE</t>
  </si>
  <si>
    <t>4718 CHALAMARCA</t>
  </si>
  <si>
    <t>9870 PUSOC</t>
  </si>
  <si>
    <t>9863 CUMBE CHOCTABAMBA</t>
  </si>
  <si>
    <t>6844 SUGARMAYO</t>
  </si>
  <si>
    <t>6816 SEXE</t>
  </si>
  <si>
    <t>6815 VIRGEN DEL CARMEN</t>
  </si>
  <si>
    <t>6814 HUILCATE</t>
  </si>
  <si>
    <t>4797 ATOSHAICO</t>
  </si>
  <si>
    <t>4793 TALLAMAC</t>
  </si>
  <si>
    <t>4792 MARCO LAGUNA</t>
  </si>
  <si>
    <t>4788 HUANGAMARCA</t>
  </si>
  <si>
    <t>4787 EL TUCO</t>
  </si>
  <si>
    <t>4786 EL ROMERO</t>
  </si>
  <si>
    <t>4785 APAN BAJO</t>
  </si>
  <si>
    <t>11329 AUQUE ALTO</t>
  </si>
  <si>
    <t>10544 AUQUE MIRADOR</t>
  </si>
  <si>
    <t>8802 SAN ANTONIO ALTO - CENTRO</t>
  </si>
  <si>
    <t>7714 AUQUE BAJO</t>
  </si>
  <si>
    <t>7031 MACHAYPUNGO ALTO</t>
  </si>
  <si>
    <t>6840 SAN JUAN DE LUCMACUCHO</t>
  </si>
  <si>
    <t>4796 SAN JUAN DE LA CAMACA</t>
  </si>
  <si>
    <t>4795 SAN ANTONIO ALTO</t>
  </si>
  <si>
    <t>4794 EL PORVENIR</t>
  </si>
  <si>
    <t>4783 SAN ANTONIO BAJO</t>
  </si>
  <si>
    <t>11326 QUINUA BAJA</t>
  </si>
  <si>
    <t>10626 LA HUAYLLA</t>
  </si>
  <si>
    <t>4798 CHICOLON BAJO</t>
  </si>
  <si>
    <t>4791 LLAUCAN</t>
  </si>
  <si>
    <t>4790 LA LLICA</t>
  </si>
  <si>
    <t>4789 LA HUALANGA</t>
  </si>
  <si>
    <t>12165 YERBA SANTA ALTA</t>
  </si>
  <si>
    <t>11560 TRANCA DE PUJUPE</t>
  </si>
  <si>
    <t>10111 PILANCONES</t>
  </si>
  <si>
    <t>6817 VISTA ALEGRE BAJO</t>
  </si>
  <si>
    <t>4812 YERBA SANTA</t>
  </si>
  <si>
    <t>4811 PUJUPE</t>
  </si>
  <si>
    <t>4810 PINGULLO</t>
  </si>
  <si>
    <t>4809 MORAN PATA</t>
  </si>
  <si>
    <t>4808 MORAN LIRIO</t>
  </si>
  <si>
    <t>4807 EL TINGO</t>
  </si>
  <si>
    <t>4806 APAN ALTO</t>
  </si>
  <si>
    <t>4805 HUALGAYOC</t>
  </si>
  <si>
    <t>4804 PERLAMAYO</t>
  </si>
  <si>
    <t>4803 COYUNDE GRANDE</t>
  </si>
  <si>
    <t>4802 CHUGUR</t>
  </si>
  <si>
    <t>11562 EL ENTERADOR</t>
  </si>
  <si>
    <t>4801 MIRAFLORES (BAMBAMARCA)</t>
  </si>
  <si>
    <t>4800 LA COLPA LLAUCAN</t>
  </si>
  <si>
    <t>4799 EL ALUMBRE</t>
  </si>
  <si>
    <t>4784 EL TAMBO</t>
  </si>
  <si>
    <t>785 SALUD CAJAMARCA</t>
  </si>
  <si>
    <t>4583 TUMBADEN BAJO</t>
  </si>
  <si>
    <t>4582 TUMBADEN ALTO</t>
  </si>
  <si>
    <t>4586 JANCOS</t>
  </si>
  <si>
    <t>4581 SANTA ROSA DE UNANCA</t>
  </si>
  <si>
    <t>4578 CALLANCAS</t>
  </si>
  <si>
    <t>4577 SAN PABLO</t>
  </si>
  <si>
    <t>4579 POLAN</t>
  </si>
  <si>
    <t>4585 SAN LUIS BAJO - GRANDE</t>
  </si>
  <si>
    <t>4584 PAMPA DE SAN LUIS</t>
  </si>
  <si>
    <t>4580 SAN BERNARDINO</t>
  </si>
  <si>
    <t>4546 UNION AGUA BLANCA</t>
  </si>
  <si>
    <t>8996 CHUAD</t>
  </si>
  <si>
    <t>4574 TAYAPAMPA</t>
  </si>
  <si>
    <t>4572 SANTA ROSA</t>
  </si>
  <si>
    <t>4571 NITISUYO ALTO</t>
  </si>
  <si>
    <t>4561 SAN MIGUEL</t>
  </si>
  <si>
    <t>6809 PAMPA LA CALZADA</t>
  </si>
  <si>
    <t>8995 LAS PENCAS</t>
  </si>
  <si>
    <t>4575 EL PRADO</t>
  </si>
  <si>
    <t>4573 LAMASPAMPA</t>
  </si>
  <si>
    <t>4576 CALQUIS</t>
  </si>
  <si>
    <t>4570 TAULIS</t>
  </si>
  <si>
    <t>4537 CASA BLANCA</t>
  </si>
  <si>
    <t>4536 SAN GREGORIO</t>
  </si>
  <si>
    <t>4535 EL SAUCE</t>
  </si>
  <si>
    <t>4533 CARAHUASI</t>
  </si>
  <si>
    <t>4532 NANCHOC</t>
  </si>
  <si>
    <t>7405 SAN JOSE</t>
  </si>
  <si>
    <t>4534 BOLIVAR</t>
  </si>
  <si>
    <t>7084 LUCMILLO</t>
  </si>
  <si>
    <t>4568 SAN SILVESTRE DE COCHAN</t>
  </si>
  <si>
    <t>4566 TANTACHUAL BAJO</t>
  </si>
  <si>
    <t>4563 EL TAMBO</t>
  </si>
  <si>
    <t>7083 PABELLON CHICO</t>
  </si>
  <si>
    <t>4609 UCHUQUINUA</t>
  </si>
  <si>
    <t>4567 PAMPA CUYOC</t>
  </si>
  <si>
    <t>4565 SAN ANTONIO DE OJOS</t>
  </si>
  <si>
    <t>4564 SABANA</t>
  </si>
  <si>
    <t>4562 LLAPA</t>
  </si>
  <si>
    <t>4560 EL NARANJO</t>
  </si>
  <si>
    <t>4559 MIRAVALLES</t>
  </si>
  <si>
    <t>4558 LANCHEZ</t>
  </si>
  <si>
    <t>4557 NIEPOS</t>
  </si>
  <si>
    <t>4556 LA FLORIDA</t>
  </si>
  <si>
    <t>4510 CHUCO</t>
  </si>
  <si>
    <t>4509 CONDORMARCA</t>
  </si>
  <si>
    <t>4505 HUAYOBAMBA</t>
  </si>
  <si>
    <t>4501 SAN MARCOS</t>
  </si>
  <si>
    <t>4508 PAUCAMARCA</t>
  </si>
  <si>
    <t>4507 RIO SECO</t>
  </si>
  <si>
    <t>4506 MANZANILLA</t>
  </si>
  <si>
    <t>4503 ULLILLIN</t>
  </si>
  <si>
    <t>4502 MUYOC</t>
  </si>
  <si>
    <t>4500 JOSE SABOGAL</t>
  </si>
  <si>
    <t>4499 MATIBAMBA</t>
  </si>
  <si>
    <t>4498 LICLICONGA</t>
  </si>
  <si>
    <t>4497 MALAT</t>
  </si>
  <si>
    <t>4496 TINYAYOC</t>
  </si>
  <si>
    <t>4495 HUAGAL</t>
  </si>
  <si>
    <t>4494 SHIRAC</t>
  </si>
  <si>
    <t>4489 ICHOCAN</t>
  </si>
  <si>
    <t>4492 LA GRAMA</t>
  </si>
  <si>
    <t>4493 SOCCHAGON</t>
  </si>
  <si>
    <t>4491 CHANCAY</t>
  </si>
  <si>
    <t>4490 POMARONGO</t>
  </si>
  <si>
    <t>4592 PAY PAY</t>
  </si>
  <si>
    <t>4589 CAFETAL</t>
  </si>
  <si>
    <t>4588 VENTANILLA</t>
  </si>
  <si>
    <t>4587 TEMBLADERA</t>
  </si>
  <si>
    <t>4591 SANTA CATALINA</t>
  </si>
  <si>
    <t>4590 TRINIDAD</t>
  </si>
  <si>
    <t>4549 SANTA CRUZ DE TOLEDO</t>
  </si>
  <si>
    <t>4555 SAN BENITO</t>
  </si>
  <si>
    <t>4552 JAGUEY</t>
  </si>
  <si>
    <t>4551 SANTA ANA</t>
  </si>
  <si>
    <t>4554 TOTORILLAS</t>
  </si>
  <si>
    <t>4553 GUZMANGO</t>
  </si>
  <si>
    <t>4548 MEMBRILLAR</t>
  </si>
  <si>
    <t>4547 CONTUMAZA</t>
  </si>
  <si>
    <t>4539 TUÑAD</t>
  </si>
  <si>
    <t>4543 LIVES</t>
  </si>
  <si>
    <t>4541 TANON CAMPO ALEGRE</t>
  </si>
  <si>
    <t>4542 QUINDEN BAJO</t>
  </si>
  <si>
    <t>4540 EL GUAYO</t>
  </si>
  <si>
    <t>4544 CATÁN - TANTARICA</t>
  </si>
  <si>
    <t>4545 LLALLAN</t>
  </si>
  <si>
    <t>4538 DE APOYO CHILETE</t>
  </si>
  <si>
    <t>9084 VIGASPAMPA</t>
  </si>
  <si>
    <t>4485 CALCONGA</t>
  </si>
  <si>
    <t>4482 SUCRE</t>
  </si>
  <si>
    <t>9049 LA QUINUA</t>
  </si>
  <si>
    <t>9046 MINASCONGA</t>
  </si>
  <si>
    <t>4484 OXAMARCA</t>
  </si>
  <si>
    <t>4483 PIOBAMBA</t>
  </si>
  <si>
    <t>4488 JOSE GALVEZ</t>
  </si>
  <si>
    <t>4486 FRAYLECOCHA</t>
  </si>
  <si>
    <t>4487 JORGE CHAVEZ</t>
  </si>
  <si>
    <t>11156 MUYOC CHICO</t>
  </si>
  <si>
    <t>9088 PIZON</t>
  </si>
  <si>
    <t>9085 MUYOC GRANDE</t>
  </si>
  <si>
    <t>4478 MIGUEL IGLESIAS</t>
  </si>
  <si>
    <t>6756 RAMOSCUCHO</t>
  </si>
  <si>
    <t>4481 LA LIBERTAD DE PALLAN</t>
  </si>
  <si>
    <t>4480 NUEVA ESPERANZA</t>
  </si>
  <si>
    <t>6759 RAMBRAN</t>
  </si>
  <si>
    <t>4479 CHUMUCH</t>
  </si>
  <si>
    <t>6758 MUSADEN</t>
  </si>
  <si>
    <t>6757 CANDEN</t>
  </si>
  <si>
    <t>4477 CORTEGANA</t>
  </si>
  <si>
    <t>4476 VILLANUEVA</t>
  </si>
  <si>
    <t>4475 ANDAMACHAY</t>
  </si>
  <si>
    <t>4474 YAGEN</t>
  </si>
  <si>
    <t>4468 UTCO LIMON</t>
  </si>
  <si>
    <t>11152 LLAVIDQUE</t>
  </si>
  <si>
    <t>11149 CRUZPAMPA</t>
  </si>
  <si>
    <t>9083 SALACAT</t>
  </si>
  <si>
    <t>9029 TANDAYOC</t>
  </si>
  <si>
    <t>4594 LA CHORRERA</t>
  </si>
  <si>
    <t>4470 SOROCHUCO</t>
  </si>
  <si>
    <t>4469 REJOPAMPA</t>
  </si>
  <si>
    <t>17329 SENDAMAL DE HUASMIN</t>
  </si>
  <si>
    <t>10951 LLAGUAN</t>
  </si>
  <si>
    <t>9078 LAGUNAS PEDREGAL</t>
  </si>
  <si>
    <t>7374 LAGUNAS</t>
  </si>
  <si>
    <t>7120 CHUGUR</t>
  </si>
  <si>
    <t>4473 HUASMIN</t>
  </si>
  <si>
    <t>4472 JEREZ</t>
  </si>
  <si>
    <t>4471 SANTA ROSA DE HUASMIN</t>
  </si>
  <si>
    <t>11250 SAN ANTONIO</t>
  </si>
  <si>
    <t>11153 EUGENIOPAMPA</t>
  </si>
  <si>
    <t>4467 LLANGUAT</t>
  </si>
  <si>
    <t>4466 DE APOYO CELENDIN</t>
  </si>
  <si>
    <t>4653 CHETILLA</t>
  </si>
  <si>
    <t>15496 CHONTAPACCHA</t>
  </si>
  <si>
    <t>4657 PACHACUTEC</t>
  </si>
  <si>
    <t>4656 ATAHUALPA</t>
  </si>
  <si>
    <t>4655 SIMON BOLIVAR</t>
  </si>
  <si>
    <t>4654 SAMANACRUZ</t>
  </si>
  <si>
    <t>4652 LUCMACUCHO</t>
  </si>
  <si>
    <t>4651 CHAMIS</t>
  </si>
  <si>
    <t>12831 AYLAMBO</t>
  </si>
  <si>
    <t>4645 MAGNA VALLEJO</t>
  </si>
  <si>
    <t>4644 PARIAMARCA</t>
  </si>
  <si>
    <t>4643 AGOCUCHO</t>
  </si>
  <si>
    <t>4642 PATA PATA</t>
  </si>
  <si>
    <t>4641 MICAELA BASTIDAS</t>
  </si>
  <si>
    <t>4640 LA TULPUNA</t>
  </si>
  <si>
    <t>4622 CATUDEN</t>
  </si>
  <si>
    <t>4633 SAN JUAN</t>
  </si>
  <si>
    <t>4634 MAGDALENA</t>
  </si>
  <si>
    <t>4631 CUMBICO</t>
  </si>
  <si>
    <t>4629 SAN SEBASTIAN DE CHOROPAMPA</t>
  </si>
  <si>
    <t>4628 SUNCHUBAMBA</t>
  </si>
  <si>
    <t>4627 COSPAN</t>
  </si>
  <si>
    <t>4626 SAN JORGE</t>
  </si>
  <si>
    <t>4625 ASUNCION</t>
  </si>
  <si>
    <t>4624 HUAYLLAGUAL</t>
  </si>
  <si>
    <t>4623 SAPUC</t>
  </si>
  <si>
    <t>4646 JESUS</t>
  </si>
  <si>
    <t>4639 SAN PABLO DE JESUS</t>
  </si>
  <si>
    <t>4638 LORITOPAMPA</t>
  </si>
  <si>
    <t>4637 YANAMARCA</t>
  </si>
  <si>
    <t>4636 HUALQUI</t>
  </si>
  <si>
    <t>4635 EL CARMEN</t>
  </si>
  <si>
    <t>4610 EL REGALADO</t>
  </si>
  <si>
    <t>4611 EL PATIÑO</t>
  </si>
  <si>
    <t>8751 LA CORONILLA</t>
  </si>
  <si>
    <t>7085 PISIT</t>
  </si>
  <si>
    <t>4607 TONGOD</t>
  </si>
  <si>
    <t>4608 QUEBRADA HONDA</t>
  </si>
  <si>
    <t>4569 EL COBRO NEGRO</t>
  </si>
  <si>
    <t>4621 CATILLUC</t>
  </si>
  <si>
    <t>4606 QUILCATE ALTO</t>
  </si>
  <si>
    <t>9857 PUESTO DE SALUD YANACANCHA GRANDE</t>
  </si>
  <si>
    <t>4615 YANACANCHA BAJA</t>
  </si>
  <si>
    <t>4614 CHANTA ALTA (CLAS)</t>
  </si>
  <si>
    <t>4620 HUAMBOCANCHA BAJA</t>
  </si>
  <si>
    <t>4619 HUAMBOCANCHA ALTA</t>
  </si>
  <si>
    <t>4618 PORCON BAJO</t>
  </si>
  <si>
    <t>4617 PORCON ALTO</t>
  </si>
  <si>
    <t>4616 PURUAY ALTO</t>
  </si>
  <si>
    <t>4613 GRANJA PORCON</t>
  </si>
  <si>
    <t>4612 CHILIMPAMPA</t>
  </si>
  <si>
    <t>7409 SAN LUIS DE POLLOQUITO</t>
  </si>
  <si>
    <t>4605 ENCAÑADA</t>
  </si>
  <si>
    <t>4599 YERBA BUENA</t>
  </si>
  <si>
    <t>4598 LA VICTORIA</t>
  </si>
  <si>
    <t>4597 MICUYPAMPA</t>
  </si>
  <si>
    <t>4596 EL MANGLE</t>
  </si>
  <si>
    <t>4595 CHAMCAS</t>
  </si>
  <si>
    <t>11578 SARIN</t>
  </si>
  <si>
    <t>6667 HUANICO</t>
  </si>
  <si>
    <t>4602 NAMORA</t>
  </si>
  <si>
    <t>4601 LA MASMA</t>
  </si>
  <si>
    <t>4600 EL TRIUNFO</t>
  </si>
  <si>
    <t>4603 MATARA</t>
  </si>
  <si>
    <t>11808 APALIN ALTO</t>
  </si>
  <si>
    <t>4658 OTUZCO</t>
  </si>
  <si>
    <t>4650 HUACATAZ</t>
  </si>
  <si>
    <t>4649 SANTA BARBARA</t>
  </si>
  <si>
    <t>4647 LUICHUPUCRO BAJO</t>
  </si>
  <si>
    <t>4593 BAÑOS DEL INCA</t>
  </si>
  <si>
    <t>4604 LLACANORA</t>
  </si>
  <si>
    <t>4648 COMBAYO</t>
  </si>
  <si>
    <t>4531 MALCAS</t>
  </si>
  <si>
    <t>4526 EL HUAYO</t>
  </si>
  <si>
    <t>4530 CALLUAN</t>
  </si>
  <si>
    <t>4529 HIERBA BUENA</t>
  </si>
  <si>
    <t>4528 CACHACHI</t>
  </si>
  <si>
    <t>4527 CHOLOCAL</t>
  </si>
  <si>
    <t>4524 LLUCHUBAMBA</t>
  </si>
  <si>
    <t>4523 SANTA ROSA DE CRISNEJAS</t>
  </si>
  <si>
    <t>4522 MARCAMACHAY</t>
  </si>
  <si>
    <t>4521 SITACOCHA</t>
  </si>
  <si>
    <t>4520 JOCOS</t>
  </si>
  <si>
    <t>4519 SAN JUAN DE LLUCHUBAMBA</t>
  </si>
  <si>
    <t>4518 CAUDAY</t>
  </si>
  <si>
    <t>4517 HUAÑIMBA</t>
  </si>
  <si>
    <t>4516 OTUTO</t>
  </si>
  <si>
    <t>7651 CHANSHAPAMPA</t>
  </si>
  <si>
    <t>7650 COLCABAMBA</t>
  </si>
  <si>
    <t>7649 CAJABAMBA</t>
  </si>
  <si>
    <t>4511 DE APOYO CAJABAMBA</t>
  </si>
  <si>
    <t>4515 CHUQUIBAMBA</t>
  </si>
  <si>
    <t>4514 ARAQUEDA</t>
  </si>
  <si>
    <t>4513 ALGAMARCA</t>
  </si>
  <si>
    <t>4512 HUACADAY</t>
  </si>
  <si>
    <t>CATEGORÍA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</si>
</sst>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A"/>
      <name val="Calibri"/>
      <family val="2"/>
    </font>
    <font>
      <sz val="11"/>
      <color rgb="FF00000A"/>
      <name val="Calibri"/>
      <family val="2"/>
    </font>
    <font>
      <b/>
      <sz val="10"/>
      <color theme="0"/>
      <name val="Calibri"/>
      <family val="2"/>
    </font>
    <font>
      <b/>
      <sz val="12"/>
      <color rgb="FF00000A"/>
      <name val="Calibri"/>
      <family val="2"/>
    </font>
    <font>
      <sz val="12"/>
      <color rgb="FF00000A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/>
    <xf numFmtId="0" fontId="6" fillId="0" borderId="5" xfId="0" applyFont="1" applyBorder="1"/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/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0" xfId="1"/>
    <xf numFmtId="1" fontId="7" fillId="5" borderId="4" xfId="1" applyNumberFormat="1" applyFont="1" applyFill="1" applyBorder="1"/>
    <xf numFmtId="1" fontId="8" fillId="0" borderId="4" xfId="1" applyNumberFormat="1" applyFont="1" applyFill="1" applyBorder="1"/>
    <xf numFmtId="0" fontId="8" fillId="0" borderId="4" xfId="1" applyFont="1" applyFill="1" applyBorder="1"/>
    <xf numFmtId="0" fontId="9" fillId="6" borderId="4" xfId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/>
    </xf>
    <xf numFmtId="0" fontId="8" fillId="0" borderId="0" xfId="1" applyFont="1" applyFill="1" applyBorder="1"/>
    <xf numFmtId="1" fontId="10" fillId="5" borderId="4" xfId="0" applyNumberFormat="1" applyFont="1" applyFill="1" applyBorder="1"/>
    <xf numFmtId="1" fontId="7" fillId="5" borderId="4" xfId="0" applyNumberFormat="1" applyFont="1" applyFill="1" applyBorder="1"/>
    <xf numFmtId="0" fontId="7" fillId="5" borderId="4" xfId="0" applyFont="1" applyFill="1" applyBorder="1"/>
    <xf numFmtId="1" fontId="8" fillId="0" borderId="4" xfId="0" applyNumberFormat="1" applyFont="1" applyFill="1" applyBorder="1"/>
    <xf numFmtId="0" fontId="8" fillId="0" borderId="4" xfId="0" applyFont="1" applyFill="1" applyBorder="1"/>
    <xf numFmtId="1" fontId="7" fillId="0" borderId="4" xfId="0" applyNumberFormat="1" applyFont="1" applyFill="1" applyBorder="1"/>
    <xf numFmtId="0" fontId="7" fillId="0" borderId="4" xfId="0" applyFont="1" applyFill="1" applyBorder="1"/>
    <xf numFmtId="0" fontId="10" fillId="5" borderId="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7" fillId="0" borderId="7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2"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539751</xdr:colOff>
      <xdr:row>3</xdr:row>
      <xdr:rowOff>22224</xdr:rowOff>
    </xdr:from>
    <xdr:ext cx="4540250" cy="436786"/>
    <xdr:sp macro="" textlink="">
      <xdr:nvSpPr>
        <xdr:cNvPr id="2" name="1 CuadroTexto"/>
        <xdr:cNvSpPr txBox="1"/>
      </xdr:nvSpPr>
      <xdr:spPr>
        <a:xfrm>
          <a:off x="1301751" y="1212849"/>
          <a:ext cx="45402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DISPONIBILIDAD</a:t>
          </a:r>
          <a:r>
            <a:rPr lang="es-P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INSUMOS CRÍTICOS, ANTIBIÓTICOS Y VACUNAS DICIEMBRE</a:t>
          </a:r>
          <a:r>
            <a:rPr lang="es-P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2015</a:t>
          </a:r>
          <a:endParaRPr lang="es-PE">
            <a:effectLst/>
          </a:endParaRPr>
        </a:p>
      </xdr:txBody>
    </xdr:sp>
    <xdr:clientData/>
  </xdr:oneCellAnchor>
  <xdr:oneCellAnchor>
    <xdr:from>
      <xdr:col>0</xdr:col>
      <xdr:colOff>31750</xdr:colOff>
      <xdr:row>1</xdr:row>
      <xdr:rowOff>174625</xdr:rowOff>
    </xdr:from>
    <xdr:ext cx="7080249" cy="421141"/>
    <xdr:sp macro="" textlink="">
      <xdr:nvSpPr>
        <xdr:cNvPr id="4" name="3 CuadroTexto"/>
        <xdr:cNvSpPr txBox="1"/>
      </xdr:nvSpPr>
      <xdr:spPr>
        <a:xfrm>
          <a:off x="31750" y="381000"/>
          <a:ext cx="7080249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050" b="1"/>
            <a:t>GOBIERNO REGIONAL DE CAJAMARCA</a:t>
          </a:r>
          <a:r>
            <a:rPr lang="es-PE" sz="1050" b="1" baseline="0"/>
            <a:t>    </a:t>
          </a:r>
        </a:p>
        <a:p>
          <a:pPr algn="ctr"/>
          <a:r>
            <a:rPr lang="es-PE" sz="1050" b="1"/>
            <a:t>DIRECCIÓN REGIONAL DE SALUD CAJAMARCA</a:t>
          </a:r>
        </a:p>
      </xdr:txBody>
    </xdr:sp>
    <xdr:clientData/>
  </xdr:oneCellAnchor>
  <xdr:twoCellAnchor editAs="oneCell">
    <xdr:from>
      <xdr:col>0</xdr:col>
      <xdr:colOff>435429</xdr:colOff>
      <xdr:row>1</xdr:row>
      <xdr:rowOff>190500</xdr:rowOff>
    </xdr:from>
    <xdr:to>
      <xdr:col>1</xdr:col>
      <xdr:colOff>517072</xdr:colOff>
      <xdr:row>3</xdr:row>
      <xdr:rowOff>102427</xdr:rowOff>
    </xdr:to>
    <xdr:pic>
      <xdr:nvPicPr>
        <xdr:cNvPr id="5" name="4 Imagen" descr="http://chota.regioncajamarca.gob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9" y="381000"/>
          <a:ext cx="843643" cy="1014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3116036</xdr:colOff>
      <xdr:row>1</xdr:row>
      <xdr:rowOff>340177</xdr:rowOff>
    </xdr:from>
    <xdr:to>
      <xdr:col>3</xdr:col>
      <xdr:colOff>625929</xdr:colOff>
      <xdr:row>3</xdr:row>
      <xdr:rowOff>81641</xdr:rowOff>
    </xdr:to>
    <xdr:pic>
      <xdr:nvPicPr>
        <xdr:cNvPr id="6" name="5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8786" y="530677"/>
          <a:ext cx="911679" cy="843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625929</xdr:colOff>
      <xdr:row>5</xdr:row>
      <xdr:rowOff>25319</xdr:rowOff>
    </xdr:from>
    <xdr:ext cx="5197928" cy="311496"/>
    <xdr:sp macro="" textlink="">
      <xdr:nvSpPr>
        <xdr:cNvPr id="2" name="1 CuadroTexto"/>
        <xdr:cNvSpPr txBox="1"/>
      </xdr:nvSpPr>
      <xdr:spPr>
        <a:xfrm>
          <a:off x="2435679" y="977819"/>
          <a:ext cx="51979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DISPONIBILIDAD</a:t>
          </a:r>
          <a:r>
            <a:rPr lang="es-PE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EQUIPOS POR DISTRITOS, </a:t>
          </a:r>
          <a:r>
            <a:rPr lang="es-PE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DICIEMBRE 2015</a:t>
          </a:r>
          <a:endParaRPr lang="es-PE" sz="1400">
            <a:effectLst/>
          </a:endParaRPr>
        </a:p>
      </xdr:txBody>
    </xdr:sp>
    <xdr:clientData/>
  </xdr:oneCellAnchor>
  <xdr:oneCellAnchor>
    <xdr:from>
      <xdr:col>0</xdr:col>
      <xdr:colOff>1</xdr:colOff>
      <xdr:row>1</xdr:row>
      <xdr:rowOff>145515</xdr:rowOff>
    </xdr:from>
    <xdr:ext cx="17757320" cy="655949"/>
    <xdr:sp macro="" textlink="">
      <xdr:nvSpPr>
        <xdr:cNvPr id="3" name="2 CuadroTexto"/>
        <xdr:cNvSpPr txBox="1"/>
      </xdr:nvSpPr>
      <xdr:spPr>
        <a:xfrm>
          <a:off x="1" y="336015"/>
          <a:ext cx="17757320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800" b="1"/>
            <a:t>GOBIERNO REGIONAL DE CAJAMARCA</a:t>
          </a:r>
          <a:r>
            <a:rPr lang="es-PE" sz="1800" b="1" baseline="0"/>
            <a:t>    </a:t>
          </a:r>
        </a:p>
        <a:p>
          <a:pPr algn="ctr"/>
          <a:r>
            <a:rPr lang="es-PE" sz="1800" b="1"/>
            <a:t>DIRECCIÓN REGIONAL DE SALUD CAJAMARCA</a:t>
          </a:r>
        </a:p>
      </xdr:txBody>
    </xdr:sp>
    <xdr:clientData/>
  </xdr:oneCellAnchor>
  <xdr:twoCellAnchor editAs="oneCell">
    <xdr:from>
      <xdr:col>1</xdr:col>
      <xdr:colOff>394606</xdr:colOff>
      <xdr:row>1</xdr:row>
      <xdr:rowOff>68036</xdr:rowOff>
    </xdr:from>
    <xdr:to>
      <xdr:col>1</xdr:col>
      <xdr:colOff>1238249</xdr:colOff>
      <xdr:row>6</xdr:row>
      <xdr:rowOff>129642</xdr:rowOff>
    </xdr:to>
    <xdr:pic>
      <xdr:nvPicPr>
        <xdr:cNvPr id="4" name="3 Imagen" descr="http://chota.regioncajamarca.gob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258536"/>
          <a:ext cx="843643" cy="1014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653142</xdr:colOff>
      <xdr:row>1</xdr:row>
      <xdr:rowOff>81642</xdr:rowOff>
    </xdr:from>
    <xdr:to>
      <xdr:col>14</xdr:col>
      <xdr:colOff>449035</xdr:colOff>
      <xdr:row>5</xdr:row>
      <xdr:rowOff>163285</xdr:rowOff>
    </xdr:to>
    <xdr:pic>
      <xdr:nvPicPr>
        <xdr:cNvPr id="5" name="4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34856" y="272142"/>
          <a:ext cx="911679" cy="843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288470</xdr:colOff>
      <xdr:row>3</xdr:row>
      <xdr:rowOff>175986</xdr:rowOff>
    </xdr:from>
    <xdr:ext cx="4855029" cy="311496"/>
    <xdr:sp macro="" textlink="">
      <xdr:nvSpPr>
        <xdr:cNvPr id="2" name="1 CuadroTexto"/>
        <xdr:cNvSpPr txBox="1"/>
      </xdr:nvSpPr>
      <xdr:spPr>
        <a:xfrm>
          <a:off x="2574470" y="747486"/>
          <a:ext cx="48550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DISPONIBILIDAD</a:t>
          </a:r>
          <a:r>
            <a:rPr lang="es-PE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DE EQUIPOS POR  EESS, </a:t>
          </a:r>
          <a:r>
            <a:rPr lang="es-PE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DICIEMBRE  2015</a:t>
          </a:r>
          <a:endParaRPr lang="es-PE" sz="1400">
            <a:effectLst/>
          </a:endParaRPr>
        </a:p>
      </xdr:txBody>
    </xdr:sp>
    <xdr:clientData/>
  </xdr:oneCellAnchor>
  <xdr:oneCellAnchor>
    <xdr:from>
      <xdr:col>0</xdr:col>
      <xdr:colOff>66675</xdr:colOff>
      <xdr:row>1</xdr:row>
      <xdr:rowOff>64860</xdr:rowOff>
    </xdr:from>
    <xdr:ext cx="17200789" cy="593239"/>
    <xdr:sp macro="" textlink="">
      <xdr:nvSpPr>
        <xdr:cNvPr id="3" name="2 CuadroTexto"/>
        <xdr:cNvSpPr txBox="1"/>
      </xdr:nvSpPr>
      <xdr:spPr>
        <a:xfrm>
          <a:off x="66675" y="255360"/>
          <a:ext cx="17200789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600" b="1"/>
            <a:t>GOBIERNO REGIONAL DE CAJAMARCA</a:t>
          </a:r>
          <a:r>
            <a:rPr lang="es-PE" sz="1600" b="1" baseline="0"/>
            <a:t>    </a:t>
          </a:r>
        </a:p>
        <a:p>
          <a:pPr algn="ctr"/>
          <a:r>
            <a:rPr lang="es-PE" sz="1600" b="1"/>
            <a:t>DIRECCIÓN REGIONAL DE SALUD CAJAMARCA</a:t>
          </a:r>
        </a:p>
      </xdr:txBody>
    </xdr:sp>
    <xdr:clientData/>
  </xdr:oneCellAnchor>
  <xdr:twoCellAnchor editAs="oneCell">
    <xdr:from>
      <xdr:col>1</xdr:col>
      <xdr:colOff>258536</xdr:colOff>
      <xdr:row>1</xdr:row>
      <xdr:rowOff>149679</xdr:rowOff>
    </xdr:from>
    <xdr:to>
      <xdr:col>1</xdr:col>
      <xdr:colOff>1102179</xdr:colOff>
      <xdr:row>7</xdr:row>
      <xdr:rowOff>20785</xdr:rowOff>
    </xdr:to>
    <xdr:pic>
      <xdr:nvPicPr>
        <xdr:cNvPr id="4" name="3 Imagen" descr="http://chota.regioncajamarca.gob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36" y="340179"/>
          <a:ext cx="843643" cy="1014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40822</xdr:colOff>
      <xdr:row>1</xdr:row>
      <xdr:rowOff>163285</xdr:rowOff>
    </xdr:from>
    <xdr:to>
      <xdr:col>15</xdr:col>
      <xdr:colOff>952501</xdr:colOff>
      <xdr:row>6</xdr:row>
      <xdr:rowOff>54428</xdr:rowOff>
    </xdr:to>
    <xdr:pic>
      <xdr:nvPicPr>
        <xdr:cNvPr id="5" name="4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2393" y="353785"/>
          <a:ext cx="911679" cy="843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VINESC/Downloads/BELGA_12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ra Reactiva Orina"/>
      <sheetName val="Pruebas Rápidas Síf O RPR"/>
      <sheetName val="Pruebas Rápidas VIH"/>
      <sheetName val="Lancetas Adultos"/>
      <sheetName val="Grupo Sanguíneo"/>
      <sheetName val="Microcubetas"/>
      <sheetName val="LANCETA PEDIATRICA"/>
      <sheetName val="ACIDO FOLICO + FERROSO SULF"/>
      <sheetName val="ACIDO FOLICO"/>
      <sheetName val="AMOXICILINA 500"/>
      <sheetName val="OXITOCINA"/>
      <sheetName val="JERINGA DESCARTABLE 5cc 21"/>
      <sheetName val="LIDOCAINA_INY"/>
      <sheetName val="Magnesio_Iny"/>
      <sheetName val="SODIO CLORURO 0.9% x 1L"/>
      <sheetName val="EQUIPO DE VENOCLISES"/>
      <sheetName val="TIRAS REACTIVAS GLUCOSA"/>
      <sheetName val="FRASCO MUESTRA ORINA"/>
      <sheetName val="Sutura Catgut Crómico"/>
      <sheetName val="OXIGENO MED"/>
      <sheetName val="CONSOLIDADO"/>
    </sheetNames>
    <sheetDataSet>
      <sheetData sheetId="0">
        <row r="12">
          <cell r="U12">
            <v>1</v>
          </cell>
        </row>
        <row r="13">
          <cell r="U13">
            <v>0.01</v>
          </cell>
        </row>
        <row r="14">
          <cell r="U14">
            <v>0.01</v>
          </cell>
        </row>
        <row r="15">
          <cell r="U15">
            <v>0.01</v>
          </cell>
        </row>
        <row r="16">
          <cell r="U16">
            <v>1</v>
          </cell>
        </row>
        <row r="17">
          <cell r="U17">
            <v>0</v>
          </cell>
        </row>
        <row r="18">
          <cell r="U18">
            <v>1</v>
          </cell>
        </row>
        <row r="19">
          <cell r="U19">
            <v>1</v>
          </cell>
        </row>
        <row r="20">
          <cell r="U20">
            <v>0</v>
          </cell>
        </row>
        <row r="21">
          <cell r="U21">
            <v>1</v>
          </cell>
        </row>
        <row r="22">
          <cell r="U22">
            <v>0</v>
          </cell>
        </row>
        <row r="23">
          <cell r="U23">
            <v>1</v>
          </cell>
        </row>
        <row r="24">
          <cell r="U24">
            <v>1.6</v>
          </cell>
        </row>
        <row r="25">
          <cell r="U25">
            <v>1</v>
          </cell>
        </row>
        <row r="26">
          <cell r="U26">
            <v>1</v>
          </cell>
        </row>
        <row r="27">
          <cell r="U27">
            <v>2</v>
          </cell>
        </row>
        <row r="28">
          <cell r="U28">
            <v>0</v>
          </cell>
        </row>
        <row r="29">
          <cell r="U29">
            <v>1</v>
          </cell>
        </row>
        <row r="30">
          <cell r="U30">
            <v>1</v>
          </cell>
        </row>
        <row r="31">
          <cell r="U31">
            <v>1</v>
          </cell>
        </row>
        <row r="32">
          <cell r="U32">
            <v>1</v>
          </cell>
        </row>
        <row r="33">
          <cell r="U33">
            <v>1</v>
          </cell>
        </row>
        <row r="34">
          <cell r="U34">
            <v>1</v>
          </cell>
        </row>
        <row r="35">
          <cell r="U35">
            <v>0.01</v>
          </cell>
        </row>
        <row r="36">
          <cell r="U36">
            <v>0</v>
          </cell>
        </row>
        <row r="37">
          <cell r="U37">
            <v>1</v>
          </cell>
        </row>
        <row r="38">
          <cell r="U38">
            <v>1</v>
          </cell>
        </row>
        <row r="39">
          <cell r="U39">
            <v>1</v>
          </cell>
        </row>
        <row r="40">
          <cell r="U40">
            <v>1</v>
          </cell>
        </row>
        <row r="41">
          <cell r="U41">
            <v>1</v>
          </cell>
        </row>
        <row r="42">
          <cell r="U42">
            <v>1</v>
          </cell>
        </row>
        <row r="43">
          <cell r="U43">
            <v>1</v>
          </cell>
        </row>
        <row r="44">
          <cell r="U44">
            <v>1</v>
          </cell>
        </row>
        <row r="45">
          <cell r="U45">
            <v>1</v>
          </cell>
        </row>
        <row r="46">
          <cell r="U46">
            <v>0.01</v>
          </cell>
        </row>
        <row r="47">
          <cell r="U47">
            <v>0.01</v>
          </cell>
        </row>
        <row r="48">
          <cell r="U48">
            <v>0.64</v>
          </cell>
        </row>
        <row r="49">
          <cell r="U49">
            <v>1.5</v>
          </cell>
        </row>
        <row r="50">
          <cell r="U50">
            <v>0.01</v>
          </cell>
        </row>
        <row r="51">
          <cell r="U51">
            <v>1</v>
          </cell>
        </row>
        <row r="52">
          <cell r="U52">
            <v>1</v>
          </cell>
        </row>
        <row r="53">
          <cell r="U53">
            <v>1</v>
          </cell>
        </row>
        <row r="54">
          <cell r="U54">
            <v>1</v>
          </cell>
        </row>
        <row r="55">
          <cell r="U55">
            <v>1</v>
          </cell>
        </row>
        <row r="56">
          <cell r="U56">
            <v>1</v>
          </cell>
        </row>
        <row r="57">
          <cell r="U57">
            <v>1</v>
          </cell>
        </row>
        <row r="58">
          <cell r="U58">
            <v>1</v>
          </cell>
        </row>
        <row r="59">
          <cell r="U59">
            <v>2.23</v>
          </cell>
        </row>
        <row r="60">
          <cell r="U60">
            <v>2.38</v>
          </cell>
        </row>
        <row r="61">
          <cell r="U61">
            <v>1.8</v>
          </cell>
        </row>
        <row r="62">
          <cell r="U62">
            <v>1.78</v>
          </cell>
        </row>
        <row r="63">
          <cell r="U63">
            <v>2.38</v>
          </cell>
        </row>
        <row r="64">
          <cell r="U64">
            <v>3.52</v>
          </cell>
        </row>
        <row r="65">
          <cell r="U65">
            <v>1.98</v>
          </cell>
        </row>
        <row r="66">
          <cell r="U66">
            <v>3.33</v>
          </cell>
        </row>
        <row r="67">
          <cell r="U67">
            <v>0.99</v>
          </cell>
        </row>
        <row r="68">
          <cell r="U68">
            <v>1.78</v>
          </cell>
        </row>
        <row r="69">
          <cell r="U69">
            <v>0.92</v>
          </cell>
        </row>
        <row r="70">
          <cell r="U70">
            <v>1.68</v>
          </cell>
        </row>
        <row r="71">
          <cell r="U71">
            <v>2.58</v>
          </cell>
        </row>
        <row r="72">
          <cell r="U72">
            <v>4.7</v>
          </cell>
        </row>
        <row r="73">
          <cell r="U73">
            <v>3.14</v>
          </cell>
        </row>
        <row r="74">
          <cell r="U74">
            <v>2.38</v>
          </cell>
        </row>
        <row r="75">
          <cell r="U75">
            <v>2.38</v>
          </cell>
        </row>
        <row r="76">
          <cell r="U76">
            <v>1.75</v>
          </cell>
        </row>
        <row r="77">
          <cell r="U77">
            <v>4.16</v>
          </cell>
        </row>
        <row r="78">
          <cell r="U78">
            <v>3.21</v>
          </cell>
        </row>
        <row r="79">
          <cell r="U79">
            <v>2.38</v>
          </cell>
        </row>
        <row r="80">
          <cell r="U80">
            <v>2.35</v>
          </cell>
        </row>
        <row r="81">
          <cell r="U81">
            <v>2.38</v>
          </cell>
        </row>
        <row r="82">
          <cell r="U82">
            <v>0</v>
          </cell>
        </row>
        <row r="83">
          <cell r="U83">
            <v>0</v>
          </cell>
        </row>
        <row r="84">
          <cell r="U84">
            <v>5.22</v>
          </cell>
        </row>
        <row r="85">
          <cell r="U85">
            <v>0</v>
          </cell>
        </row>
        <row r="86">
          <cell r="U86">
            <v>1</v>
          </cell>
        </row>
        <row r="87">
          <cell r="U87">
            <v>0</v>
          </cell>
        </row>
        <row r="88">
          <cell r="U88">
            <v>1.28</v>
          </cell>
        </row>
        <row r="89">
          <cell r="U89">
            <v>1.98</v>
          </cell>
        </row>
        <row r="90">
          <cell r="U90">
            <v>1</v>
          </cell>
        </row>
        <row r="91">
          <cell r="U91">
            <v>0</v>
          </cell>
        </row>
        <row r="92">
          <cell r="U92">
            <v>3.79</v>
          </cell>
        </row>
        <row r="93">
          <cell r="U93">
            <v>101</v>
          </cell>
        </row>
        <row r="94">
          <cell r="U94">
            <v>0</v>
          </cell>
        </row>
        <row r="95">
          <cell r="U95">
            <v>0</v>
          </cell>
        </row>
        <row r="96">
          <cell r="U96">
            <v>1.6</v>
          </cell>
        </row>
        <row r="97">
          <cell r="U97">
            <v>3.11</v>
          </cell>
        </row>
        <row r="98">
          <cell r="U98">
            <v>0</v>
          </cell>
        </row>
        <row r="99">
          <cell r="U99">
            <v>1</v>
          </cell>
        </row>
        <row r="100">
          <cell r="U100">
            <v>0</v>
          </cell>
        </row>
        <row r="101">
          <cell r="U101">
            <v>0</v>
          </cell>
        </row>
        <row r="102">
          <cell r="U102">
            <v>0</v>
          </cell>
        </row>
        <row r="103">
          <cell r="U103">
            <v>0</v>
          </cell>
        </row>
        <row r="104">
          <cell r="U104">
            <v>0</v>
          </cell>
        </row>
        <row r="105">
          <cell r="U105">
            <v>0</v>
          </cell>
        </row>
        <row r="106">
          <cell r="U106">
            <v>0</v>
          </cell>
        </row>
        <row r="107">
          <cell r="U107">
            <v>0</v>
          </cell>
        </row>
        <row r="108">
          <cell r="U108">
            <v>0</v>
          </cell>
        </row>
        <row r="109">
          <cell r="U109">
            <v>0</v>
          </cell>
        </row>
        <row r="110">
          <cell r="U110">
            <v>0</v>
          </cell>
        </row>
        <row r="111">
          <cell r="U111">
            <v>0</v>
          </cell>
        </row>
        <row r="112">
          <cell r="U112">
            <v>0</v>
          </cell>
        </row>
        <row r="113">
          <cell r="U113">
            <v>1</v>
          </cell>
        </row>
        <row r="114">
          <cell r="U114">
            <v>3.91</v>
          </cell>
        </row>
        <row r="115">
          <cell r="U115">
            <v>0.17</v>
          </cell>
        </row>
        <row r="116">
          <cell r="U116">
            <v>1</v>
          </cell>
        </row>
        <row r="117">
          <cell r="U117">
            <v>2.95</v>
          </cell>
        </row>
        <row r="118">
          <cell r="U118">
            <v>0</v>
          </cell>
        </row>
        <row r="119">
          <cell r="U119">
            <v>3.13</v>
          </cell>
        </row>
        <row r="120">
          <cell r="U120">
            <v>3.56</v>
          </cell>
        </row>
        <row r="121">
          <cell r="U121">
            <v>1.02</v>
          </cell>
        </row>
        <row r="122">
          <cell r="U122">
            <v>1.2</v>
          </cell>
        </row>
        <row r="123">
          <cell r="U123">
            <v>0</v>
          </cell>
        </row>
        <row r="124">
          <cell r="U124">
            <v>0</v>
          </cell>
        </row>
        <row r="125">
          <cell r="U125">
            <v>2</v>
          </cell>
        </row>
        <row r="126">
          <cell r="U126">
            <v>0</v>
          </cell>
        </row>
        <row r="127">
          <cell r="U127">
            <v>0</v>
          </cell>
        </row>
        <row r="128">
          <cell r="U128">
            <v>1.49</v>
          </cell>
        </row>
        <row r="129">
          <cell r="U129">
            <v>1.88</v>
          </cell>
        </row>
        <row r="130">
          <cell r="U130">
            <v>22.25</v>
          </cell>
        </row>
        <row r="131">
          <cell r="U131">
            <v>0.27</v>
          </cell>
        </row>
        <row r="132">
          <cell r="U132">
            <v>1</v>
          </cell>
        </row>
        <row r="133">
          <cell r="U133">
            <v>0</v>
          </cell>
        </row>
        <row r="134">
          <cell r="U134">
            <v>0</v>
          </cell>
        </row>
        <row r="135">
          <cell r="U135">
            <v>1</v>
          </cell>
        </row>
        <row r="136">
          <cell r="U136">
            <v>1</v>
          </cell>
        </row>
        <row r="137">
          <cell r="U137">
            <v>1</v>
          </cell>
        </row>
        <row r="138">
          <cell r="U138">
            <v>1</v>
          </cell>
        </row>
        <row r="139">
          <cell r="U139">
            <v>1</v>
          </cell>
        </row>
        <row r="140">
          <cell r="U140">
            <v>1</v>
          </cell>
        </row>
        <row r="141">
          <cell r="U141">
            <v>1</v>
          </cell>
        </row>
        <row r="142">
          <cell r="U142">
            <v>1</v>
          </cell>
        </row>
        <row r="143">
          <cell r="U143">
            <v>2.0699999999999998</v>
          </cell>
        </row>
        <row r="144">
          <cell r="U144">
            <v>100</v>
          </cell>
        </row>
        <row r="145">
          <cell r="U145">
            <v>0.71</v>
          </cell>
        </row>
        <row r="146">
          <cell r="U146">
            <v>0.7</v>
          </cell>
        </row>
        <row r="147">
          <cell r="U147">
            <v>2.8</v>
          </cell>
        </row>
        <row r="148">
          <cell r="U148">
            <v>2.4700000000000002</v>
          </cell>
        </row>
        <row r="149">
          <cell r="U149">
            <v>2.82</v>
          </cell>
        </row>
        <row r="150">
          <cell r="U150">
            <v>1</v>
          </cell>
        </row>
        <row r="151">
          <cell r="U151">
            <v>1.78</v>
          </cell>
        </row>
        <row r="152">
          <cell r="U152">
            <v>2.52</v>
          </cell>
        </row>
        <row r="153">
          <cell r="U153">
            <v>0</v>
          </cell>
        </row>
        <row r="154">
          <cell r="U154">
            <v>4.5199999999999996</v>
          </cell>
        </row>
        <row r="155">
          <cell r="U155">
            <v>1</v>
          </cell>
        </row>
        <row r="156">
          <cell r="U156">
            <v>1</v>
          </cell>
        </row>
        <row r="157">
          <cell r="U157">
            <v>3.67</v>
          </cell>
        </row>
        <row r="158">
          <cell r="U158">
            <v>4.3099999999999996</v>
          </cell>
        </row>
        <row r="159">
          <cell r="U159">
            <v>4.49</v>
          </cell>
        </row>
        <row r="160">
          <cell r="U160">
            <v>2.98</v>
          </cell>
        </row>
        <row r="161">
          <cell r="U161">
            <v>5.0199999999999996</v>
          </cell>
        </row>
        <row r="162">
          <cell r="U162">
            <v>0.24</v>
          </cell>
        </row>
        <row r="163">
          <cell r="U163">
            <v>2.21</v>
          </cell>
        </row>
        <row r="164">
          <cell r="U164">
            <v>1.21</v>
          </cell>
        </row>
        <row r="165">
          <cell r="U165">
            <v>3.58</v>
          </cell>
        </row>
        <row r="166">
          <cell r="U166">
            <v>1.67</v>
          </cell>
        </row>
        <row r="167">
          <cell r="U167">
            <v>2.02</v>
          </cell>
        </row>
        <row r="168">
          <cell r="U168">
            <v>3.53</v>
          </cell>
        </row>
        <row r="169">
          <cell r="U169">
            <v>5.13</v>
          </cell>
        </row>
        <row r="170">
          <cell r="U170">
            <v>2.4700000000000002</v>
          </cell>
        </row>
        <row r="171">
          <cell r="U171">
            <v>2.65</v>
          </cell>
        </row>
        <row r="172">
          <cell r="U172">
            <v>2.73</v>
          </cell>
        </row>
        <row r="173">
          <cell r="U173">
            <v>4.82</v>
          </cell>
        </row>
        <row r="174">
          <cell r="U174">
            <v>1</v>
          </cell>
        </row>
        <row r="175">
          <cell r="U175">
            <v>4.83</v>
          </cell>
        </row>
        <row r="176">
          <cell r="U176">
            <v>4.83</v>
          </cell>
        </row>
        <row r="177">
          <cell r="U177">
            <v>1.96</v>
          </cell>
        </row>
        <row r="178">
          <cell r="U178">
            <v>3.91</v>
          </cell>
        </row>
        <row r="179">
          <cell r="U179">
            <v>3.74</v>
          </cell>
        </row>
        <row r="180">
          <cell r="U180">
            <v>4.2300000000000004</v>
          </cell>
        </row>
        <row r="181">
          <cell r="U181">
            <v>3.88</v>
          </cell>
        </row>
        <row r="182">
          <cell r="U182">
            <v>1.98</v>
          </cell>
        </row>
        <row r="183">
          <cell r="U183">
            <v>4.17</v>
          </cell>
        </row>
        <row r="184">
          <cell r="U184">
            <v>1.7</v>
          </cell>
        </row>
        <row r="185">
          <cell r="U185">
            <v>1.69</v>
          </cell>
        </row>
        <row r="186">
          <cell r="U186">
            <v>3.09</v>
          </cell>
        </row>
        <row r="187">
          <cell r="U187">
            <v>1</v>
          </cell>
        </row>
        <row r="188">
          <cell r="U188">
            <v>2.6</v>
          </cell>
        </row>
        <row r="189">
          <cell r="U189">
            <v>1.26</v>
          </cell>
        </row>
        <row r="190">
          <cell r="U190">
            <v>4.84</v>
          </cell>
        </row>
        <row r="191">
          <cell r="U191">
            <v>2.65</v>
          </cell>
        </row>
        <row r="192">
          <cell r="U192">
            <v>3.66</v>
          </cell>
        </row>
        <row r="193">
          <cell r="U193">
            <v>3.67</v>
          </cell>
        </row>
        <row r="194">
          <cell r="U194">
            <v>1.07</v>
          </cell>
        </row>
        <row r="195">
          <cell r="U195">
            <v>4.7300000000000004</v>
          </cell>
        </row>
        <row r="196">
          <cell r="U196">
            <v>1.36</v>
          </cell>
        </row>
        <row r="197">
          <cell r="U197">
            <v>4.2300000000000004</v>
          </cell>
        </row>
        <row r="198">
          <cell r="U198">
            <v>3.51</v>
          </cell>
        </row>
        <row r="199">
          <cell r="U199">
            <v>1</v>
          </cell>
        </row>
        <row r="200">
          <cell r="U200">
            <v>1.29</v>
          </cell>
        </row>
        <row r="201">
          <cell r="U201">
            <v>3.96</v>
          </cell>
        </row>
        <row r="202">
          <cell r="U202">
            <v>1</v>
          </cell>
        </row>
        <row r="203">
          <cell r="U203">
            <v>1</v>
          </cell>
        </row>
        <row r="204">
          <cell r="U204">
            <v>1.98</v>
          </cell>
        </row>
        <row r="205">
          <cell r="U205">
            <v>1</v>
          </cell>
        </row>
        <row r="206">
          <cell r="U206">
            <v>1</v>
          </cell>
        </row>
        <row r="207">
          <cell r="U207">
            <v>1</v>
          </cell>
        </row>
        <row r="208">
          <cell r="U208">
            <v>1</v>
          </cell>
        </row>
        <row r="209">
          <cell r="U209">
            <v>0</v>
          </cell>
        </row>
        <row r="210">
          <cell r="U210">
            <v>1</v>
          </cell>
        </row>
        <row r="211">
          <cell r="U211">
            <v>1</v>
          </cell>
        </row>
        <row r="212">
          <cell r="U212">
            <v>1</v>
          </cell>
        </row>
        <row r="213">
          <cell r="U213">
            <v>1</v>
          </cell>
        </row>
        <row r="214">
          <cell r="U214">
            <v>0.33</v>
          </cell>
        </row>
        <row r="215">
          <cell r="U215">
            <v>0.01</v>
          </cell>
        </row>
        <row r="216">
          <cell r="U216">
            <v>1</v>
          </cell>
        </row>
        <row r="217">
          <cell r="U217">
            <v>1</v>
          </cell>
        </row>
        <row r="218">
          <cell r="U218">
            <v>1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U221">
            <v>0</v>
          </cell>
        </row>
        <row r="222">
          <cell r="U222">
            <v>0</v>
          </cell>
        </row>
        <row r="223">
          <cell r="U223">
            <v>1</v>
          </cell>
        </row>
        <row r="224">
          <cell r="U224">
            <v>1</v>
          </cell>
        </row>
        <row r="225">
          <cell r="U225">
            <v>1</v>
          </cell>
        </row>
        <row r="226">
          <cell r="U226">
            <v>0</v>
          </cell>
        </row>
        <row r="227">
          <cell r="U227">
            <v>1</v>
          </cell>
        </row>
        <row r="228">
          <cell r="U228">
            <v>0</v>
          </cell>
        </row>
        <row r="229">
          <cell r="U229">
            <v>0.67</v>
          </cell>
        </row>
        <row r="230">
          <cell r="U230">
            <v>1</v>
          </cell>
        </row>
        <row r="231">
          <cell r="U231">
            <v>1</v>
          </cell>
        </row>
        <row r="232">
          <cell r="U232">
            <v>0</v>
          </cell>
        </row>
        <row r="233">
          <cell r="U233">
            <v>1</v>
          </cell>
        </row>
        <row r="234">
          <cell r="U234">
            <v>1</v>
          </cell>
        </row>
        <row r="235">
          <cell r="U235">
            <v>1</v>
          </cell>
        </row>
        <row r="236">
          <cell r="U236">
            <v>0</v>
          </cell>
        </row>
        <row r="237">
          <cell r="U237">
            <v>1</v>
          </cell>
        </row>
        <row r="238">
          <cell r="U238">
            <v>1</v>
          </cell>
        </row>
        <row r="239">
          <cell r="U239">
            <v>1</v>
          </cell>
        </row>
        <row r="240">
          <cell r="U240">
            <v>1</v>
          </cell>
        </row>
        <row r="241">
          <cell r="U241">
            <v>0.01</v>
          </cell>
        </row>
        <row r="242">
          <cell r="U242">
            <v>0</v>
          </cell>
        </row>
        <row r="243">
          <cell r="U243">
            <v>0</v>
          </cell>
        </row>
        <row r="244">
          <cell r="U244">
            <v>0</v>
          </cell>
        </row>
        <row r="245">
          <cell r="U245">
            <v>1</v>
          </cell>
        </row>
        <row r="246">
          <cell r="U246">
            <v>1</v>
          </cell>
        </row>
        <row r="247">
          <cell r="U247">
            <v>1</v>
          </cell>
        </row>
        <row r="248">
          <cell r="U248">
            <v>1</v>
          </cell>
        </row>
        <row r="249">
          <cell r="U249">
            <v>1</v>
          </cell>
        </row>
        <row r="250">
          <cell r="U250">
            <v>1</v>
          </cell>
        </row>
        <row r="251">
          <cell r="U251">
            <v>2.1</v>
          </cell>
        </row>
        <row r="252">
          <cell r="U252">
            <v>1</v>
          </cell>
        </row>
        <row r="253">
          <cell r="U253">
            <v>1</v>
          </cell>
        </row>
        <row r="254">
          <cell r="U254">
            <v>1</v>
          </cell>
        </row>
        <row r="255">
          <cell r="U255">
            <v>1</v>
          </cell>
        </row>
        <row r="256">
          <cell r="U256">
            <v>1</v>
          </cell>
        </row>
        <row r="257">
          <cell r="U257">
            <v>1</v>
          </cell>
        </row>
        <row r="258">
          <cell r="U258">
            <v>0</v>
          </cell>
        </row>
        <row r="259">
          <cell r="U259">
            <v>1</v>
          </cell>
        </row>
        <row r="260">
          <cell r="U260">
            <v>1</v>
          </cell>
        </row>
        <row r="261">
          <cell r="U261">
            <v>1</v>
          </cell>
        </row>
        <row r="262">
          <cell r="U262">
            <v>1</v>
          </cell>
        </row>
        <row r="263">
          <cell r="U263">
            <v>1</v>
          </cell>
        </row>
        <row r="264">
          <cell r="U264">
            <v>1.5</v>
          </cell>
        </row>
        <row r="265">
          <cell r="U265">
            <v>1</v>
          </cell>
        </row>
        <row r="266">
          <cell r="U266">
            <v>0</v>
          </cell>
        </row>
        <row r="267">
          <cell r="U267">
            <v>1.88</v>
          </cell>
        </row>
        <row r="268">
          <cell r="U268">
            <v>0</v>
          </cell>
        </row>
        <row r="269">
          <cell r="U269">
            <v>0</v>
          </cell>
        </row>
        <row r="270">
          <cell r="U270">
            <v>1</v>
          </cell>
        </row>
        <row r="271">
          <cell r="U271">
            <v>1</v>
          </cell>
        </row>
        <row r="272">
          <cell r="U272">
            <v>0</v>
          </cell>
        </row>
        <row r="273">
          <cell r="U273">
            <v>1</v>
          </cell>
        </row>
        <row r="274">
          <cell r="U274">
            <v>1</v>
          </cell>
        </row>
        <row r="275">
          <cell r="U275">
            <v>0</v>
          </cell>
        </row>
        <row r="276">
          <cell r="U276">
            <v>2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1</v>
          </cell>
        </row>
        <row r="280">
          <cell r="U280">
            <v>0</v>
          </cell>
        </row>
        <row r="281">
          <cell r="U281">
            <v>1</v>
          </cell>
        </row>
        <row r="282">
          <cell r="U282">
            <v>0</v>
          </cell>
        </row>
        <row r="283">
          <cell r="U283">
            <v>1</v>
          </cell>
        </row>
        <row r="284">
          <cell r="U284">
            <v>1</v>
          </cell>
        </row>
        <row r="285">
          <cell r="U285">
            <v>0</v>
          </cell>
        </row>
        <row r="286">
          <cell r="U286">
            <v>0</v>
          </cell>
        </row>
        <row r="287">
          <cell r="U287">
            <v>0</v>
          </cell>
        </row>
        <row r="288">
          <cell r="U288">
            <v>1</v>
          </cell>
        </row>
        <row r="289">
          <cell r="U289">
            <v>0</v>
          </cell>
        </row>
        <row r="290">
          <cell r="U290">
            <v>1</v>
          </cell>
        </row>
        <row r="291">
          <cell r="U291">
            <v>1</v>
          </cell>
        </row>
        <row r="292">
          <cell r="U292">
            <v>1</v>
          </cell>
        </row>
        <row r="293">
          <cell r="U293">
            <v>1</v>
          </cell>
        </row>
        <row r="294">
          <cell r="U294">
            <v>1</v>
          </cell>
        </row>
        <row r="295">
          <cell r="U295">
            <v>1</v>
          </cell>
        </row>
        <row r="296">
          <cell r="U296">
            <v>1</v>
          </cell>
        </row>
        <row r="297">
          <cell r="U297">
            <v>1</v>
          </cell>
        </row>
        <row r="298">
          <cell r="U298">
            <v>1</v>
          </cell>
        </row>
        <row r="299">
          <cell r="U299">
            <v>0</v>
          </cell>
        </row>
        <row r="300">
          <cell r="U300">
            <v>0</v>
          </cell>
        </row>
        <row r="301">
          <cell r="U301">
            <v>1</v>
          </cell>
        </row>
        <row r="302">
          <cell r="U302">
            <v>1</v>
          </cell>
        </row>
        <row r="303">
          <cell r="U303">
            <v>1</v>
          </cell>
        </row>
        <row r="304">
          <cell r="U304">
            <v>0</v>
          </cell>
        </row>
        <row r="305">
          <cell r="U305">
            <v>0</v>
          </cell>
        </row>
        <row r="306">
          <cell r="U306">
            <v>0</v>
          </cell>
        </row>
        <row r="307">
          <cell r="U307">
            <v>0</v>
          </cell>
        </row>
        <row r="308">
          <cell r="U308">
            <v>1</v>
          </cell>
        </row>
        <row r="309">
          <cell r="U309">
            <v>1</v>
          </cell>
        </row>
        <row r="310">
          <cell r="U310">
            <v>1</v>
          </cell>
        </row>
        <row r="311">
          <cell r="U311">
            <v>0.75</v>
          </cell>
        </row>
        <row r="312">
          <cell r="U312">
            <v>1</v>
          </cell>
        </row>
        <row r="313">
          <cell r="U313">
            <v>1</v>
          </cell>
        </row>
        <row r="314">
          <cell r="U314">
            <v>0</v>
          </cell>
        </row>
        <row r="315">
          <cell r="U315">
            <v>1</v>
          </cell>
        </row>
        <row r="316">
          <cell r="U316">
            <v>0</v>
          </cell>
        </row>
        <row r="317">
          <cell r="U317">
            <v>1</v>
          </cell>
        </row>
        <row r="318">
          <cell r="U318">
            <v>1</v>
          </cell>
        </row>
        <row r="319">
          <cell r="U319">
            <v>1.2</v>
          </cell>
        </row>
        <row r="320">
          <cell r="U320">
            <v>1</v>
          </cell>
        </row>
        <row r="321">
          <cell r="U321">
            <v>1</v>
          </cell>
        </row>
        <row r="322">
          <cell r="U322">
            <v>1</v>
          </cell>
        </row>
        <row r="323">
          <cell r="U323">
            <v>0</v>
          </cell>
        </row>
        <row r="324">
          <cell r="U324">
            <v>2</v>
          </cell>
        </row>
        <row r="325">
          <cell r="U325">
            <v>1</v>
          </cell>
        </row>
        <row r="326">
          <cell r="U326">
            <v>0</v>
          </cell>
        </row>
        <row r="327">
          <cell r="U327">
            <v>0</v>
          </cell>
        </row>
        <row r="328">
          <cell r="U328">
            <v>0</v>
          </cell>
        </row>
        <row r="329">
          <cell r="U329">
            <v>0</v>
          </cell>
        </row>
        <row r="330">
          <cell r="U330">
            <v>1</v>
          </cell>
        </row>
        <row r="331">
          <cell r="U331">
            <v>1</v>
          </cell>
        </row>
        <row r="332">
          <cell r="U332">
            <v>1</v>
          </cell>
        </row>
        <row r="333">
          <cell r="U333">
            <v>1</v>
          </cell>
        </row>
        <row r="334">
          <cell r="U334">
            <v>1.9</v>
          </cell>
        </row>
        <row r="335">
          <cell r="U335">
            <v>1</v>
          </cell>
        </row>
        <row r="336">
          <cell r="U336">
            <v>1</v>
          </cell>
        </row>
        <row r="337">
          <cell r="U337">
            <v>0</v>
          </cell>
        </row>
        <row r="338">
          <cell r="U338">
            <v>0</v>
          </cell>
        </row>
        <row r="339">
          <cell r="U339">
            <v>0</v>
          </cell>
        </row>
        <row r="340">
          <cell r="U340">
            <v>1</v>
          </cell>
        </row>
        <row r="341">
          <cell r="U341">
            <v>1</v>
          </cell>
        </row>
        <row r="342">
          <cell r="U342">
            <v>0</v>
          </cell>
        </row>
        <row r="343">
          <cell r="U343">
            <v>0</v>
          </cell>
        </row>
        <row r="344">
          <cell r="U344">
            <v>0</v>
          </cell>
        </row>
        <row r="345">
          <cell r="U345">
            <v>0</v>
          </cell>
        </row>
        <row r="346">
          <cell r="U346">
            <v>0</v>
          </cell>
        </row>
        <row r="347">
          <cell r="U347">
            <v>2.67</v>
          </cell>
        </row>
        <row r="348">
          <cell r="U348">
            <v>0</v>
          </cell>
        </row>
        <row r="349">
          <cell r="U349">
            <v>0</v>
          </cell>
        </row>
        <row r="350">
          <cell r="U350">
            <v>1</v>
          </cell>
        </row>
        <row r="351">
          <cell r="U351">
            <v>2</v>
          </cell>
        </row>
        <row r="352">
          <cell r="U352">
            <v>1</v>
          </cell>
        </row>
        <row r="353">
          <cell r="U353">
            <v>1</v>
          </cell>
        </row>
        <row r="354">
          <cell r="U354">
            <v>1</v>
          </cell>
        </row>
        <row r="355">
          <cell r="U355">
            <v>0</v>
          </cell>
        </row>
        <row r="356">
          <cell r="U356">
            <v>0</v>
          </cell>
        </row>
        <row r="357">
          <cell r="U357">
            <v>1</v>
          </cell>
        </row>
        <row r="358">
          <cell r="U358">
            <v>1</v>
          </cell>
        </row>
        <row r="359">
          <cell r="U359">
            <v>1</v>
          </cell>
        </row>
        <row r="360">
          <cell r="U360">
            <v>1</v>
          </cell>
        </row>
        <row r="361">
          <cell r="U361">
            <v>0</v>
          </cell>
        </row>
        <row r="362">
          <cell r="U362">
            <v>1</v>
          </cell>
        </row>
        <row r="363">
          <cell r="U363">
            <v>1</v>
          </cell>
        </row>
        <row r="364">
          <cell r="U364">
            <v>0</v>
          </cell>
        </row>
        <row r="365">
          <cell r="U365">
            <v>1.01</v>
          </cell>
        </row>
        <row r="366">
          <cell r="U366">
            <v>0</v>
          </cell>
        </row>
        <row r="367">
          <cell r="U367">
            <v>0</v>
          </cell>
        </row>
        <row r="368">
          <cell r="U368">
            <v>1.43</v>
          </cell>
        </row>
        <row r="369">
          <cell r="U369">
            <v>1.23</v>
          </cell>
        </row>
        <row r="370">
          <cell r="U370">
            <v>1.8</v>
          </cell>
        </row>
        <row r="371">
          <cell r="U371">
            <v>5.27</v>
          </cell>
        </row>
        <row r="372">
          <cell r="U372">
            <v>2.12</v>
          </cell>
        </row>
        <row r="373">
          <cell r="U373">
            <v>1.65</v>
          </cell>
        </row>
        <row r="374">
          <cell r="U374">
            <v>1.27</v>
          </cell>
        </row>
        <row r="375">
          <cell r="U375">
            <v>2.04</v>
          </cell>
        </row>
        <row r="376">
          <cell r="U376">
            <v>2.0699999999999998</v>
          </cell>
        </row>
        <row r="377">
          <cell r="U377">
            <v>3.42</v>
          </cell>
        </row>
        <row r="378">
          <cell r="U378">
            <v>4.1500000000000004</v>
          </cell>
        </row>
        <row r="379">
          <cell r="U379">
            <v>1</v>
          </cell>
        </row>
        <row r="380">
          <cell r="U380">
            <v>4.7699999999999996</v>
          </cell>
        </row>
        <row r="381">
          <cell r="U381">
            <v>1.3</v>
          </cell>
        </row>
        <row r="382">
          <cell r="U382">
            <v>0.18</v>
          </cell>
        </row>
        <row r="383">
          <cell r="U383">
            <v>3.08</v>
          </cell>
        </row>
        <row r="384">
          <cell r="U384">
            <v>1.79</v>
          </cell>
        </row>
        <row r="385">
          <cell r="U385">
            <v>2.5299999999999998</v>
          </cell>
        </row>
        <row r="386">
          <cell r="U386">
            <v>0</v>
          </cell>
        </row>
        <row r="387">
          <cell r="U387">
            <v>1</v>
          </cell>
        </row>
        <row r="388">
          <cell r="U388">
            <v>1</v>
          </cell>
        </row>
        <row r="389">
          <cell r="U389">
            <v>0</v>
          </cell>
        </row>
        <row r="390">
          <cell r="U390">
            <v>3.3</v>
          </cell>
        </row>
        <row r="391">
          <cell r="U391">
            <v>1</v>
          </cell>
        </row>
        <row r="392">
          <cell r="U392">
            <v>1</v>
          </cell>
        </row>
        <row r="393">
          <cell r="U393">
            <v>1.05</v>
          </cell>
        </row>
        <row r="394">
          <cell r="U394">
            <v>1</v>
          </cell>
        </row>
        <row r="395">
          <cell r="U395">
            <v>1</v>
          </cell>
        </row>
        <row r="396">
          <cell r="U396">
            <v>1.56</v>
          </cell>
        </row>
        <row r="397">
          <cell r="U397">
            <v>0</v>
          </cell>
        </row>
        <row r="398">
          <cell r="U398">
            <v>1</v>
          </cell>
        </row>
        <row r="399">
          <cell r="U399">
            <v>0.81</v>
          </cell>
        </row>
        <row r="400">
          <cell r="U400">
            <v>1.8</v>
          </cell>
        </row>
        <row r="401">
          <cell r="U401">
            <v>1</v>
          </cell>
        </row>
        <row r="402">
          <cell r="U402">
            <v>0</v>
          </cell>
        </row>
        <row r="403">
          <cell r="U403">
            <v>1</v>
          </cell>
        </row>
        <row r="404">
          <cell r="U404">
            <v>1.74</v>
          </cell>
        </row>
        <row r="405">
          <cell r="U405">
            <v>1</v>
          </cell>
        </row>
        <row r="406">
          <cell r="U406">
            <v>1.01</v>
          </cell>
        </row>
        <row r="407">
          <cell r="U407">
            <v>1</v>
          </cell>
        </row>
        <row r="408">
          <cell r="U408">
            <v>1</v>
          </cell>
        </row>
        <row r="409">
          <cell r="U409">
            <v>2</v>
          </cell>
        </row>
        <row r="410">
          <cell r="U410">
            <v>1</v>
          </cell>
        </row>
        <row r="411">
          <cell r="U411">
            <v>1</v>
          </cell>
        </row>
        <row r="412">
          <cell r="U412">
            <v>0</v>
          </cell>
        </row>
        <row r="413">
          <cell r="U413">
            <v>1</v>
          </cell>
        </row>
        <row r="414">
          <cell r="U414">
            <v>0</v>
          </cell>
        </row>
        <row r="415">
          <cell r="U415">
            <v>1.8</v>
          </cell>
        </row>
        <row r="416">
          <cell r="U416">
            <v>2</v>
          </cell>
        </row>
        <row r="417">
          <cell r="U417">
            <v>1</v>
          </cell>
        </row>
        <row r="418">
          <cell r="U418">
            <v>1</v>
          </cell>
        </row>
        <row r="419">
          <cell r="U419">
            <v>0</v>
          </cell>
        </row>
        <row r="420">
          <cell r="U420">
            <v>0</v>
          </cell>
        </row>
        <row r="421">
          <cell r="U421">
            <v>1</v>
          </cell>
        </row>
        <row r="422">
          <cell r="U422">
            <v>1</v>
          </cell>
        </row>
        <row r="423">
          <cell r="U423">
            <v>1</v>
          </cell>
        </row>
        <row r="424">
          <cell r="U424">
            <v>1</v>
          </cell>
        </row>
        <row r="425">
          <cell r="U425">
            <v>0</v>
          </cell>
        </row>
        <row r="426">
          <cell r="U426">
            <v>1</v>
          </cell>
        </row>
        <row r="427">
          <cell r="U427">
            <v>1</v>
          </cell>
        </row>
        <row r="428">
          <cell r="U428">
            <v>1</v>
          </cell>
        </row>
        <row r="429">
          <cell r="U429">
            <v>1.9</v>
          </cell>
        </row>
        <row r="430">
          <cell r="U430">
            <v>1</v>
          </cell>
        </row>
        <row r="431">
          <cell r="U431">
            <v>1</v>
          </cell>
        </row>
        <row r="432">
          <cell r="U432">
            <v>1.96</v>
          </cell>
        </row>
        <row r="433">
          <cell r="U433">
            <v>100</v>
          </cell>
        </row>
        <row r="434">
          <cell r="U434">
            <v>1</v>
          </cell>
        </row>
        <row r="435">
          <cell r="U435">
            <v>1</v>
          </cell>
        </row>
        <row r="436">
          <cell r="U436">
            <v>1</v>
          </cell>
        </row>
        <row r="437">
          <cell r="U437">
            <v>1</v>
          </cell>
        </row>
        <row r="438">
          <cell r="U438">
            <v>1</v>
          </cell>
        </row>
        <row r="439">
          <cell r="U439">
            <v>2.25</v>
          </cell>
        </row>
        <row r="440">
          <cell r="U440">
            <v>1.01</v>
          </cell>
        </row>
        <row r="441">
          <cell r="U441">
            <v>1</v>
          </cell>
        </row>
        <row r="442">
          <cell r="U442">
            <v>1</v>
          </cell>
        </row>
        <row r="443">
          <cell r="U443">
            <v>1</v>
          </cell>
        </row>
        <row r="444">
          <cell r="U444">
            <v>1</v>
          </cell>
        </row>
        <row r="445">
          <cell r="U445">
            <v>0</v>
          </cell>
        </row>
        <row r="446">
          <cell r="U446">
            <v>1</v>
          </cell>
        </row>
        <row r="447">
          <cell r="U447">
            <v>1</v>
          </cell>
        </row>
        <row r="448">
          <cell r="U448">
            <v>1</v>
          </cell>
        </row>
        <row r="449">
          <cell r="U449">
            <v>1</v>
          </cell>
        </row>
        <row r="450">
          <cell r="U450">
            <v>1</v>
          </cell>
        </row>
        <row r="451">
          <cell r="U451">
            <v>0.4</v>
          </cell>
        </row>
        <row r="452">
          <cell r="U452">
            <v>1</v>
          </cell>
        </row>
        <row r="453">
          <cell r="U453">
            <v>1</v>
          </cell>
        </row>
        <row r="454">
          <cell r="U454">
            <v>3.35</v>
          </cell>
        </row>
        <row r="455">
          <cell r="U455">
            <v>1</v>
          </cell>
        </row>
        <row r="456">
          <cell r="U456">
            <v>1</v>
          </cell>
        </row>
        <row r="457">
          <cell r="U457">
            <v>3.88</v>
          </cell>
        </row>
        <row r="458">
          <cell r="U458">
            <v>1</v>
          </cell>
        </row>
        <row r="459">
          <cell r="U459">
            <v>1</v>
          </cell>
        </row>
        <row r="460">
          <cell r="U460">
            <v>1</v>
          </cell>
        </row>
        <row r="461">
          <cell r="U461">
            <v>1</v>
          </cell>
        </row>
        <row r="462">
          <cell r="U462">
            <v>1.9</v>
          </cell>
        </row>
        <row r="463">
          <cell r="U463">
            <v>1</v>
          </cell>
        </row>
        <row r="464">
          <cell r="U464">
            <v>1</v>
          </cell>
        </row>
        <row r="465">
          <cell r="U465">
            <v>1.85</v>
          </cell>
        </row>
        <row r="466">
          <cell r="U466">
            <v>1</v>
          </cell>
        </row>
        <row r="467">
          <cell r="U467">
            <v>1</v>
          </cell>
        </row>
        <row r="468">
          <cell r="U468">
            <v>1</v>
          </cell>
        </row>
        <row r="469">
          <cell r="U469">
            <v>1</v>
          </cell>
        </row>
        <row r="470">
          <cell r="U470">
            <v>1.1100000000000001</v>
          </cell>
        </row>
        <row r="471">
          <cell r="U471">
            <v>0</v>
          </cell>
        </row>
        <row r="472">
          <cell r="U472">
            <v>2</v>
          </cell>
        </row>
        <row r="473">
          <cell r="U473">
            <v>1</v>
          </cell>
        </row>
        <row r="474">
          <cell r="U474">
            <v>0</v>
          </cell>
        </row>
        <row r="475">
          <cell r="U475">
            <v>1</v>
          </cell>
        </row>
        <row r="476">
          <cell r="U476">
            <v>1</v>
          </cell>
        </row>
        <row r="477">
          <cell r="U477">
            <v>1</v>
          </cell>
        </row>
        <row r="478">
          <cell r="U478">
            <v>0</v>
          </cell>
        </row>
        <row r="479">
          <cell r="U479">
            <v>2.85</v>
          </cell>
        </row>
        <row r="480">
          <cell r="U480">
            <v>1</v>
          </cell>
        </row>
        <row r="481">
          <cell r="U481">
            <v>1</v>
          </cell>
        </row>
        <row r="482">
          <cell r="U482">
            <v>4.88</v>
          </cell>
        </row>
        <row r="483">
          <cell r="U483">
            <v>4.55</v>
          </cell>
        </row>
        <row r="484">
          <cell r="U484">
            <v>1.49</v>
          </cell>
        </row>
        <row r="485">
          <cell r="U485">
            <v>4</v>
          </cell>
        </row>
        <row r="486">
          <cell r="U486">
            <v>3.44</v>
          </cell>
        </row>
        <row r="487">
          <cell r="U487">
            <v>1</v>
          </cell>
        </row>
        <row r="488">
          <cell r="U488">
            <v>2.16</v>
          </cell>
        </row>
        <row r="489">
          <cell r="U489">
            <v>1</v>
          </cell>
        </row>
        <row r="490">
          <cell r="U490">
            <v>1</v>
          </cell>
        </row>
        <row r="491">
          <cell r="U491">
            <v>1.99</v>
          </cell>
        </row>
        <row r="492">
          <cell r="U492">
            <v>0</v>
          </cell>
        </row>
        <row r="493">
          <cell r="U493">
            <v>1.67</v>
          </cell>
        </row>
        <row r="494">
          <cell r="U494">
            <v>1</v>
          </cell>
        </row>
        <row r="495">
          <cell r="U495">
            <v>1</v>
          </cell>
        </row>
        <row r="496">
          <cell r="U496">
            <v>1</v>
          </cell>
        </row>
        <row r="497">
          <cell r="U497">
            <v>0</v>
          </cell>
        </row>
        <row r="498">
          <cell r="U498">
            <v>1</v>
          </cell>
        </row>
        <row r="499">
          <cell r="U499">
            <v>0</v>
          </cell>
        </row>
        <row r="500">
          <cell r="U500">
            <v>1</v>
          </cell>
        </row>
        <row r="501">
          <cell r="U501">
            <v>3.84</v>
          </cell>
        </row>
        <row r="502">
          <cell r="U502">
            <v>1</v>
          </cell>
        </row>
        <row r="503">
          <cell r="U503">
            <v>1.1100000000000001</v>
          </cell>
        </row>
        <row r="504">
          <cell r="U504">
            <v>1</v>
          </cell>
        </row>
        <row r="505">
          <cell r="U505">
            <v>1</v>
          </cell>
        </row>
        <row r="506">
          <cell r="U506">
            <v>2.86</v>
          </cell>
        </row>
        <row r="507">
          <cell r="U507">
            <v>2</v>
          </cell>
        </row>
        <row r="508">
          <cell r="U508">
            <v>1</v>
          </cell>
        </row>
        <row r="509">
          <cell r="U509">
            <v>1</v>
          </cell>
        </row>
        <row r="510">
          <cell r="U510">
            <v>1</v>
          </cell>
        </row>
        <row r="511">
          <cell r="U511">
            <v>1</v>
          </cell>
        </row>
        <row r="512">
          <cell r="U512">
            <v>1.33</v>
          </cell>
        </row>
        <row r="513">
          <cell r="U513">
            <v>0</v>
          </cell>
        </row>
        <row r="514">
          <cell r="U514">
            <v>1</v>
          </cell>
        </row>
        <row r="515">
          <cell r="U515">
            <v>1.33</v>
          </cell>
        </row>
        <row r="516">
          <cell r="U516">
            <v>1</v>
          </cell>
        </row>
        <row r="517">
          <cell r="U517">
            <v>1.5</v>
          </cell>
        </row>
        <row r="518">
          <cell r="U518">
            <v>1.25</v>
          </cell>
        </row>
        <row r="519">
          <cell r="U519">
            <v>1.2</v>
          </cell>
        </row>
        <row r="520">
          <cell r="U520">
            <v>0.56999999999999995</v>
          </cell>
        </row>
        <row r="521">
          <cell r="U521">
            <v>1.71</v>
          </cell>
        </row>
        <row r="522">
          <cell r="U522">
            <v>1</v>
          </cell>
        </row>
        <row r="523">
          <cell r="U523">
            <v>1</v>
          </cell>
        </row>
        <row r="524">
          <cell r="U524">
            <v>1</v>
          </cell>
        </row>
        <row r="525">
          <cell r="U525">
            <v>1.2</v>
          </cell>
        </row>
        <row r="526">
          <cell r="U526">
            <v>1</v>
          </cell>
        </row>
        <row r="527">
          <cell r="U527">
            <v>1.33</v>
          </cell>
        </row>
        <row r="528">
          <cell r="U528">
            <v>1.33</v>
          </cell>
        </row>
        <row r="529">
          <cell r="U529">
            <v>1</v>
          </cell>
        </row>
        <row r="530">
          <cell r="U530">
            <v>1</v>
          </cell>
        </row>
        <row r="531">
          <cell r="U531">
            <v>1</v>
          </cell>
        </row>
        <row r="532">
          <cell r="U532">
            <v>1</v>
          </cell>
        </row>
        <row r="533">
          <cell r="U533">
            <v>3</v>
          </cell>
        </row>
        <row r="534">
          <cell r="U534">
            <v>1</v>
          </cell>
        </row>
        <row r="535">
          <cell r="U535">
            <v>1.8</v>
          </cell>
        </row>
        <row r="536">
          <cell r="U536">
            <v>2.25</v>
          </cell>
        </row>
        <row r="537">
          <cell r="U537">
            <v>1.5</v>
          </cell>
        </row>
        <row r="538">
          <cell r="U538">
            <v>1</v>
          </cell>
        </row>
        <row r="539">
          <cell r="U539">
            <v>0</v>
          </cell>
        </row>
        <row r="540">
          <cell r="U540">
            <v>1.8</v>
          </cell>
        </row>
        <row r="541">
          <cell r="U541">
            <v>1</v>
          </cell>
        </row>
        <row r="542">
          <cell r="U542">
            <v>2.25</v>
          </cell>
        </row>
        <row r="543">
          <cell r="U543">
            <v>1</v>
          </cell>
        </row>
        <row r="544">
          <cell r="U544">
            <v>1</v>
          </cell>
        </row>
        <row r="545">
          <cell r="U545">
            <v>2</v>
          </cell>
        </row>
        <row r="546">
          <cell r="U546">
            <v>1.2</v>
          </cell>
        </row>
        <row r="547">
          <cell r="U547">
            <v>1</v>
          </cell>
        </row>
        <row r="548">
          <cell r="U548">
            <v>1</v>
          </cell>
        </row>
        <row r="549">
          <cell r="U549">
            <v>1.5</v>
          </cell>
        </row>
        <row r="550">
          <cell r="U550">
            <v>0</v>
          </cell>
        </row>
        <row r="551">
          <cell r="U551">
            <v>1</v>
          </cell>
        </row>
        <row r="552">
          <cell r="U552">
            <v>0</v>
          </cell>
        </row>
        <row r="553">
          <cell r="U553">
            <v>0.56999999999999995</v>
          </cell>
        </row>
        <row r="554">
          <cell r="U554">
            <v>1.33</v>
          </cell>
        </row>
        <row r="555">
          <cell r="U555">
            <v>0.8</v>
          </cell>
        </row>
        <row r="556">
          <cell r="U556">
            <v>1</v>
          </cell>
        </row>
        <row r="557">
          <cell r="U557">
            <v>0</v>
          </cell>
        </row>
        <row r="558">
          <cell r="U558">
            <v>1</v>
          </cell>
        </row>
        <row r="559">
          <cell r="U559">
            <v>1</v>
          </cell>
        </row>
        <row r="560">
          <cell r="U560">
            <v>1.5</v>
          </cell>
        </row>
        <row r="561">
          <cell r="U561">
            <v>1.8</v>
          </cell>
        </row>
        <row r="562">
          <cell r="U562">
            <v>1</v>
          </cell>
        </row>
        <row r="563">
          <cell r="U563">
            <v>1</v>
          </cell>
        </row>
        <row r="564">
          <cell r="U564">
            <v>1</v>
          </cell>
        </row>
        <row r="565">
          <cell r="U565">
            <v>1.45</v>
          </cell>
        </row>
        <row r="566">
          <cell r="U566">
            <v>1</v>
          </cell>
        </row>
        <row r="567">
          <cell r="U567">
            <v>1</v>
          </cell>
        </row>
        <row r="568">
          <cell r="U568">
            <v>1.33</v>
          </cell>
        </row>
        <row r="569">
          <cell r="U569">
            <v>0</v>
          </cell>
        </row>
        <row r="570">
          <cell r="U570">
            <v>0.67</v>
          </cell>
        </row>
        <row r="571">
          <cell r="U571">
            <v>0.4</v>
          </cell>
        </row>
        <row r="572">
          <cell r="U572">
            <v>1.5</v>
          </cell>
        </row>
        <row r="573">
          <cell r="U573">
            <v>1</v>
          </cell>
        </row>
        <row r="574">
          <cell r="U574">
            <v>1.33</v>
          </cell>
        </row>
        <row r="575">
          <cell r="U575">
            <v>0.56000000000000005</v>
          </cell>
        </row>
        <row r="576">
          <cell r="U576">
            <v>1</v>
          </cell>
        </row>
        <row r="577">
          <cell r="U577">
            <v>1.33</v>
          </cell>
        </row>
        <row r="578">
          <cell r="U578">
            <v>1</v>
          </cell>
        </row>
        <row r="579">
          <cell r="U579">
            <v>1</v>
          </cell>
        </row>
        <row r="580">
          <cell r="U580">
            <v>1</v>
          </cell>
        </row>
        <row r="581">
          <cell r="U581">
            <v>0</v>
          </cell>
        </row>
        <row r="582">
          <cell r="U582">
            <v>1.5</v>
          </cell>
        </row>
        <row r="583">
          <cell r="U583">
            <v>0.67</v>
          </cell>
        </row>
        <row r="584">
          <cell r="U584">
            <v>1</v>
          </cell>
        </row>
        <row r="585">
          <cell r="U585">
            <v>1</v>
          </cell>
        </row>
        <row r="586">
          <cell r="U586">
            <v>1.33</v>
          </cell>
        </row>
        <row r="587">
          <cell r="U587">
            <v>1</v>
          </cell>
        </row>
        <row r="588">
          <cell r="U588">
            <v>1</v>
          </cell>
        </row>
        <row r="589">
          <cell r="U589">
            <v>1</v>
          </cell>
        </row>
        <row r="590">
          <cell r="U590">
            <v>1</v>
          </cell>
        </row>
        <row r="591">
          <cell r="U591">
            <v>4</v>
          </cell>
        </row>
        <row r="592">
          <cell r="U592">
            <v>1</v>
          </cell>
        </row>
        <row r="593">
          <cell r="U593">
            <v>0</v>
          </cell>
        </row>
        <row r="594">
          <cell r="U594">
            <v>0</v>
          </cell>
        </row>
        <row r="595">
          <cell r="U595">
            <v>2</v>
          </cell>
        </row>
        <row r="596">
          <cell r="U596">
            <v>1</v>
          </cell>
        </row>
        <row r="597">
          <cell r="U597">
            <v>1.5</v>
          </cell>
        </row>
        <row r="598">
          <cell r="U598">
            <v>0</v>
          </cell>
        </row>
        <row r="599">
          <cell r="U599">
            <v>1</v>
          </cell>
        </row>
        <row r="600">
          <cell r="U600">
            <v>1</v>
          </cell>
        </row>
        <row r="601">
          <cell r="U601">
            <v>1.33</v>
          </cell>
        </row>
        <row r="602">
          <cell r="U602">
            <v>1.33</v>
          </cell>
        </row>
        <row r="603">
          <cell r="U603">
            <v>1.33</v>
          </cell>
        </row>
        <row r="604">
          <cell r="U604">
            <v>1.5</v>
          </cell>
        </row>
        <row r="605">
          <cell r="U605">
            <v>1</v>
          </cell>
        </row>
        <row r="606">
          <cell r="U606">
            <v>1</v>
          </cell>
        </row>
        <row r="607">
          <cell r="U607">
            <v>1</v>
          </cell>
        </row>
        <row r="608">
          <cell r="U608">
            <v>1</v>
          </cell>
        </row>
        <row r="609">
          <cell r="U609">
            <v>1</v>
          </cell>
        </row>
        <row r="610">
          <cell r="U610">
            <v>1</v>
          </cell>
        </row>
        <row r="611">
          <cell r="U611">
            <v>1</v>
          </cell>
        </row>
        <row r="612">
          <cell r="U612">
            <v>0</v>
          </cell>
        </row>
        <row r="613">
          <cell r="U613">
            <v>0</v>
          </cell>
        </row>
        <row r="614">
          <cell r="U614">
            <v>2.25</v>
          </cell>
        </row>
        <row r="615">
          <cell r="U615">
            <v>5.92</v>
          </cell>
        </row>
        <row r="616">
          <cell r="U616">
            <v>3.56</v>
          </cell>
        </row>
        <row r="617">
          <cell r="U617">
            <v>1.01</v>
          </cell>
        </row>
        <row r="618">
          <cell r="U618">
            <v>98.75</v>
          </cell>
        </row>
        <row r="619">
          <cell r="U619">
            <v>1.71</v>
          </cell>
        </row>
        <row r="620">
          <cell r="U620">
            <v>0.75</v>
          </cell>
        </row>
        <row r="621">
          <cell r="U621">
            <v>1</v>
          </cell>
        </row>
        <row r="622">
          <cell r="U622">
            <v>1</v>
          </cell>
        </row>
        <row r="623">
          <cell r="U623">
            <v>1</v>
          </cell>
        </row>
        <row r="624">
          <cell r="U624">
            <v>0</v>
          </cell>
        </row>
        <row r="625">
          <cell r="U625">
            <v>1.33</v>
          </cell>
        </row>
        <row r="626">
          <cell r="U626">
            <v>0</v>
          </cell>
        </row>
        <row r="627">
          <cell r="U627">
            <v>1</v>
          </cell>
        </row>
        <row r="628">
          <cell r="U628">
            <v>1</v>
          </cell>
        </row>
        <row r="629">
          <cell r="U629">
            <v>0.5</v>
          </cell>
        </row>
        <row r="630">
          <cell r="U630">
            <v>0</v>
          </cell>
        </row>
        <row r="631">
          <cell r="U631">
            <v>1</v>
          </cell>
        </row>
        <row r="632">
          <cell r="U632">
            <v>1.5</v>
          </cell>
        </row>
        <row r="633">
          <cell r="U633">
            <v>1</v>
          </cell>
        </row>
        <row r="634">
          <cell r="U634">
            <v>1</v>
          </cell>
        </row>
        <row r="635">
          <cell r="U635">
            <v>1</v>
          </cell>
        </row>
        <row r="636">
          <cell r="U636">
            <v>1</v>
          </cell>
        </row>
        <row r="637">
          <cell r="U637">
            <v>1</v>
          </cell>
        </row>
        <row r="638">
          <cell r="U638">
            <v>2</v>
          </cell>
        </row>
        <row r="639">
          <cell r="U639">
            <v>0.75</v>
          </cell>
        </row>
        <row r="640">
          <cell r="U640">
            <v>1</v>
          </cell>
        </row>
        <row r="641">
          <cell r="U641">
            <v>1</v>
          </cell>
        </row>
        <row r="642">
          <cell r="U642">
            <v>1</v>
          </cell>
        </row>
        <row r="643">
          <cell r="U643">
            <v>1</v>
          </cell>
        </row>
        <row r="644">
          <cell r="U644">
            <v>1</v>
          </cell>
        </row>
        <row r="645">
          <cell r="U645">
            <v>1</v>
          </cell>
        </row>
        <row r="646">
          <cell r="U646">
            <v>1</v>
          </cell>
        </row>
        <row r="647">
          <cell r="U647">
            <v>1</v>
          </cell>
        </row>
        <row r="648">
          <cell r="U648">
            <v>0.44</v>
          </cell>
        </row>
        <row r="649">
          <cell r="U649">
            <v>1</v>
          </cell>
        </row>
        <row r="650">
          <cell r="U650">
            <v>1</v>
          </cell>
        </row>
        <row r="651">
          <cell r="U651">
            <v>1</v>
          </cell>
        </row>
        <row r="652">
          <cell r="U652">
            <v>0.5</v>
          </cell>
        </row>
        <row r="653">
          <cell r="U653">
            <v>1</v>
          </cell>
        </row>
        <row r="654">
          <cell r="U654">
            <v>1.33</v>
          </cell>
        </row>
        <row r="655">
          <cell r="U655">
            <v>1</v>
          </cell>
        </row>
        <row r="656">
          <cell r="U656">
            <v>1</v>
          </cell>
        </row>
        <row r="657">
          <cell r="U657">
            <v>1</v>
          </cell>
        </row>
        <row r="658">
          <cell r="U658">
            <v>0.5</v>
          </cell>
        </row>
        <row r="659">
          <cell r="U659">
            <v>1.5</v>
          </cell>
        </row>
        <row r="660">
          <cell r="U660">
            <v>1</v>
          </cell>
        </row>
        <row r="661">
          <cell r="U661">
            <v>1</v>
          </cell>
        </row>
        <row r="662">
          <cell r="U662">
            <v>2.5</v>
          </cell>
        </row>
        <row r="663">
          <cell r="U663">
            <v>2</v>
          </cell>
        </row>
        <row r="664">
          <cell r="U664">
            <v>1</v>
          </cell>
        </row>
        <row r="665">
          <cell r="U665">
            <v>0.5</v>
          </cell>
        </row>
        <row r="666">
          <cell r="U666">
            <v>1</v>
          </cell>
        </row>
        <row r="667">
          <cell r="U667">
            <v>2</v>
          </cell>
        </row>
        <row r="668">
          <cell r="U668">
            <v>1</v>
          </cell>
        </row>
        <row r="669">
          <cell r="U669">
            <v>1</v>
          </cell>
        </row>
        <row r="670">
          <cell r="U670">
            <v>1</v>
          </cell>
        </row>
        <row r="671">
          <cell r="U671">
            <v>1</v>
          </cell>
        </row>
        <row r="672">
          <cell r="U672">
            <v>1</v>
          </cell>
        </row>
        <row r="673">
          <cell r="U673">
            <v>1</v>
          </cell>
        </row>
        <row r="674">
          <cell r="U674">
            <v>1</v>
          </cell>
        </row>
        <row r="675">
          <cell r="U675">
            <v>0</v>
          </cell>
        </row>
        <row r="676">
          <cell r="U676">
            <v>1</v>
          </cell>
        </row>
        <row r="677">
          <cell r="U677">
            <v>1</v>
          </cell>
        </row>
        <row r="678">
          <cell r="U678">
            <v>2.13</v>
          </cell>
        </row>
        <row r="679">
          <cell r="U679">
            <v>1</v>
          </cell>
        </row>
        <row r="680">
          <cell r="U680">
            <v>2.62</v>
          </cell>
        </row>
        <row r="681">
          <cell r="U681">
            <v>1</v>
          </cell>
        </row>
        <row r="682">
          <cell r="U682">
            <v>1</v>
          </cell>
        </row>
        <row r="683">
          <cell r="U683">
            <v>1.74</v>
          </cell>
        </row>
        <row r="684">
          <cell r="U684">
            <v>0</v>
          </cell>
        </row>
        <row r="685">
          <cell r="U685">
            <v>0</v>
          </cell>
        </row>
        <row r="686">
          <cell r="U686">
            <v>0</v>
          </cell>
        </row>
        <row r="687">
          <cell r="U687">
            <v>1</v>
          </cell>
        </row>
        <row r="688">
          <cell r="U688">
            <v>1.5</v>
          </cell>
        </row>
        <row r="689">
          <cell r="U689">
            <v>1</v>
          </cell>
        </row>
        <row r="690">
          <cell r="U690">
            <v>1</v>
          </cell>
        </row>
        <row r="691">
          <cell r="U691">
            <v>2.76</v>
          </cell>
        </row>
        <row r="692">
          <cell r="U692">
            <v>1</v>
          </cell>
        </row>
        <row r="693">
          <cell r="U693">
            <v>1.98</v>
          </cell>
        </row>
        <row r="694">
          <cell r="U694">
            <v>2.91</v>
          </cell>
        </row>
        <row r="695">
          <cell r="U695">
            <v>2.0699999999999998</v>
          </cell>
        </row>
        <row r="696">
          <cell r="U696">
            <v>1</v>
          </cell>
        </row>
        <row r="697">
          <cell r="U697">
            <v>1</v>
          </cell>
        </row>
        <row r="698">
          <cell r="U698">
            <v>3.67</v>
          </cell>
        </row>
        <row r="699">
          <cell r="U699">
            <v>1.42</v>
          </cell>
        </row>
        <row r="700">
          <cell r="U700">
            <v>1.39</v>
          </cell>
        </row>
        <row r="701">
          <cell r="U701">
            <v>1.85</v>
          </cell>
        </row>
        <row r="702">
          <cell r="U702">
            <v>3.03</v>
          </cell>
        </row>
        <row r="703">
          <cell r="U703">
            <v>2.12</v>
          </cell>
        </row>
        <row r="704">
          <cell r="U704">
            <v>4.79</v>
          </cell>
        </row>
        <row r="705">
          <cell r="U705">
            <v>1.04</v>
          </cell>
        </row>
        <row r="706">
          <cell r="U706">
            <v>2.2599999999999998</v>
          </cell>
        </row>
        <row r="707">
          <cell r="U707">
            <v>0.8</v>
          </cell>
        </row>
        <row r="708">
          <cell r="U708">
            <v>2.04</v>
          </cell>
        </row>
        <row r="709">
          <cell r="U709">
            <v>4.45</v>
          </cell>
        </row>
        <row r="710">
          <cell r="U710">
            <v>4.4000000000000004</v>
          </cell>
        </row>
        <row r="711">
          <cell r="U711">
            <v>4.5599999999999996</v>
          </cell>
        </row>
        <row r="712">
          <cell r="U712">
            <v>3.55</v>
          </cell>
        </row>
        <row r="713">
          <cell r="U713">
            <v>3.55</v>
          </cell>
        </row>
        <row r="714">
          <cell r="U714">
            <v>1.98</v>
          </cell>
        </row>
        <row r="715">
          <cell r="U715">
            <v>1</v>
          </cell>
        </row>
        <row r="716">
          <cell r="U716">
            <v>2.08</v>
          </cell>
        </row>
        <row r="717">
          <cell r="U717">
            <v>4.21</v>
          </cell>
        </row>
        <row r="718">
          <cell r="U718">
            <v>4.5199999999999996</v>
          </cell>
        </row>
        <row r="719">
          <cell r="U719">
            <v>4.34</v>
          </cell>
        </row>
        <row r="720">
          <cell r="U720">
            <v>4.66</v>
          </cell>
        </row>
        <row r="721">
          <cell r="U721">
            <v>3.5</v>
          </cell>
        </row>
        <row r="722">
          <cell r="U722">
            <v>2.57</v>
          </cell>
        </row>
        <row r="723">
          <cell r="U723">
            <v>3.66</v>
          </cell>
        </row>
        <row r="724">
          <cell r="U724">
            <v>1.34</v>
          </cell>
        </row>
        <row r="725">
          <cell r="U725">
            <v>1</v>
          </cell>
        </row>
        <row r="726">
          <cell r="U726">
            <v>2.82</v>
          </cell>
        </row>
        <row r="727">
          <cell r="U727">
            <v>2.46</v>
          </cell>
        </row>
        <row r="728">
          <cell r="U728">
            <v>1.98</v>
          </cell>
        </row>
        <row r="729">
          <cell r="U729">
            <v>4.59</v>
          </cell>
        </row>
        <row r="730">
          <cell r="U730">
            <v>2.5</v>
          </cell>
        </row>
        <row r="731">
          <cell r="U731">
            <v>3.06</v>
          </cell>
        </row>
        <row r="732">
          <cell r="U732">
            <v>3.35</v>
          </cell>
        </row>
        <row r="733">
          <cell r="U733">
            <v>3.6</v>
          </cell>
        </row>
        <row r="734">
          <cell r="U734">
            <v>1.8</v>
          </cell>
        </row>
        <row r="735">
          <cell r="U735">
            <v>1</v>
          </cell>
        </row>
        <row r="736">
          <cell r="U736">
            <v>0</v>
          </cell>
        </row>
        <row r="737">
          <cell r="U737">
            <v>2</v>
          </cell>
        </row>
        <row r="738">
          <cell r="U738">
            <v>1.33</v>
          </cell>
        </row>
        <row r="739">
          <cell r="U739">
            <v>1</v>
          </cell>
        </row>
        <row r="740">
          <cell r="U740">
            <v>1</v>
          </cell>
        </row>
        <row r="741">
          <cell r="U741">
            <v>1.96</v>
          </cell>
        </row>
        <row r="742">
          <cell r="U742">
            <v>1.01</v>
          </cell>
        </row>
        <row r="743">
          <cell r="U743">
            <v>1</v>
          </cell>
        </row>
        <row r="744">
          <cell r="U744">
            <v>1</v>
          </cell>
        </row>
        <row r="745">
          <cell r="U745">
            <v>1</v>
          </cell>
        </row>
        <row r="746">
          <cell r="U746">
            <v>1</v>
          </cell>
        </row>
        <row r="747">
          <cell r="U747">
            <v>1</v>
          </cell>
        </row>
        <row r="748">
          <cell r="U748">
            <v>1</v>
          </cell>
        </row>
        <row r="749">
          <cell r="U749">
            <v>1</v>
          </cell>
        </row>
        <row r="750">
          <cell r="U750">
            <v>1</v>
          </cell>
        </row>
        <row r="751">
          <cell r="U751">
            <v>1</v>
          </cell>
        </row>
        <row r="752">
          <cell r="U752">
            <v>2.94</v>
          </cell>
        </row>
        <row r="753">
          <cell r="U753">
            <v>2</v>
          </cell>
        </row>
        <row r="754">
          <cell r="U754">
            <v>1</v>
          </cell>
        </row>
        <row r="755">
          <cell r="U755">
            <v>0.67</v>
          </cell>
        </row>
        <row r="756">
          <cell r="U756">
            <v>1</v>
          </cell>
        </row>
        <row r="757">
          <cell r="U757">
            <v>1</v>
          </cell>
        </row>
        <row r="758">
          <cell r="U758">
            <v>1</v>
          </cell>
        </row>
        <row r="759">
          <cell r="U759">
            <v>1.98</v>
          </cell>
        </row>
        <row r="760">
          <cell r="U760">
            <v>1</v>
          </cell>
        </row>
        <row r="761">
          <cell r="U761">
            <v>1</v>
          </cell>
        </row>
        <row r="762">
          <cell r="U762">
            <v>1</v>
          </cell>
        </row>
        <row r="763">
          <cell r="U763">
            <v>1.26</v>
          </cell>
        </row>
        <row r="764">
          <cell r="U764">
            <v>1</v>
          </cell>
        </row>
        <row r="765">
          <cell r="U765">
            <v>1</v>
          </cell>
        </row>
        <row r="766">
          <cell r="U766">
            <v>1</v>
          </cell>
        </row>
        <row r="767">
          <cell r="U767">
            <v>1</v>
          </cell>
        </row>
        <row r="768">
          <cell r="U768">
            <v>1</v>
          </cell>
        </row>
        <row r="769">
          <cell r="U769">
            <v>0.68</v>
          </cell>
        </row>
        <row r="770">
          <cell r="U770">
            <v>1</v>
          </cell>
        </row>
        <row r="771">
          <cell r="U771">
            <v>2.88</v>
          </cell>
        </row>
        <row r="772">
          <cell r="U772">
            <v>1</v>
          </cell>
        </row>
        <row r="773">
          <cell r="U773">
            <v>1</v>
          </cell>
        </row>
        <row r="774">
          <cell r="U774">
            <v>1</v>
          </cell>
        </row>
        <row r="775">
          <cell r="U775">
            <v>2.25</v>
          </cell>
        </row>
        <row r="776">
          <cell r="U776">
            <v>1</v>
          </cell>
        </row>
        <row r="777">
          <cell r="U777">
            <v>2.06</v>
          </cell>
        </row>
        <row r="778">
          <cell r="U778">
            <v>0</v>
          </cell>
        </row>
        <row r="779">
          <cell r="U779">
            <v>2.81</v>
          </cell>
        </row>
        <row r="780">
          <cell r="U780">
            <v>1</v>
          </cell>
        </row>
        <row r="781">
          <cell r="U781">
            <v>4</v>
          </cell>
        </row>
        <row r="782">
          <cell r="U782">
            <v>3.68</v>
          </cell>
        </row>
        <row r="783">
          <cell r="U783">
            <v>5.34</v>
          </cell>
        </row>
        <row r="784">
          <cell r="U784">
            <v>3.13</v>
          </cell>
        </row>
        <row r="785">
          <cell r="U785">
            <v>1</v>
          </cell>
        </row>
        <row r="786">
          <cell r="U786">
            <v>1</v>
          </cell>
        </row>
        <row r="787">
          <cell r="U787">
            <v>1</v>
          </cell>
        </row>
        <row r="788">
          <cell r="U788">
            <v>2.64</v>
          </cell>
        </row>
        <row r="789">
          <cell r="U789">
            <v>1.6</v>
          </cell>
        </row>
        <row r="790">
          <cell r="U790">
            <v>2.65</v>
          </cell>
        </row>
        <row r="791">
          <cell r="U791">
            <v>1</v>
          </cell>
        </row>
        <row r="792">
          <cell r="U792">
            <v>1</v>
          </cell>
        </row>
        <row r="793">
          <cell r="U793">
            <v>1</v>
          </cell>
        </row>
        <row r="794">
          <cell r="U794">
            <v>1</v>
          </cell>
        </row>
        <row r="795">
          <cell r="U795">
            <v>1</v>
          </cell>
        </row>
        <row r="796">
          <cell r="U796">
            <v>1</v>
          </cell>
        </row>
        <row r="797">
          <cell r="U797">
            <v>1</v>
          </cell>
        </row>
        <row r="798">
          <cell r="U798">
            <v>1</v>
          </cell>
        </row>
        <row r="799">
          <cell r="U799">
            <v>1</v>
          </cell>
        </row>
        <row r="800">
          <cell r="U800">
            <v>1</v>
          </cell>
        </row>
        <row r="801">
          <cell r="U801">
            <v>1</v>
          </cell>
        </row>
        <row r="802">
          <cell r="U802">
            <v>1</v>
          </cell>
        </row>
        <row r="803">
          <cell r="U803">
            <v>1</v>
          </cell>
        </row>
        <row r="804">
          <cell r="U804">
            <v>1</v>
          </cell>
        </row>
        <row r="805">
          <cell r="U805">
            <v>1</v>
          </cell>
        </row>
        <row r="806">
          <cell r="U806">
            <v>0</v>
          </cell>
        </row>
        <row r="807">
          <cell r="U807">
            <v>3.36</v>
          </cell>
        </row>
        <row r="808">
          <cell r="U808">
            <v>3.57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1.08</v>
          </cell>
        </row>
        <row r="812">
          <cell r="U812">
            <v>1</v>
          </cell>
        </row>
        <row r="813">
          <cell r="U813">
            <v>1.86</v>
          </cell>
        </row>
        <row r="814">
          <cell r="U814">
            <v>0</v>
          </cell>
        </row>
        <row r="815">
          <cell r="U815">
            <v>1</v>
          </cell>
        </row>
        <row r="816">
          <cell r="U816">
            <v>1</v>
          </cell>
        </row>
        <row r="817">
          <cell r="U817">
            <v>1</v>
          </cell>
        </row>
        <row r="818">
          <cell r="U818">
            <v>1.9</v>
          </cell>
        </row>
        <row r="819">
          <cell r="U819">
            <v>1.33</v>
          </cell>
        </row>
        <row r="820">
          <cell r="U820">
            <v>1</v>
          </cell>
        </row>
        <row r="821">
          <cell r="U821">
            <v>1.33</v>
          </cell>
        </row>
        <row r="822">
          <cell r="U822">
            <v>1.98</v>
          </cell>
        </row>
        <row r="823">
          <cell r="U823">
            <v>2.7</v>
          </cell>
        </row>
        <row r="824">
          <cell r="U824">
            <v>1</v>
          </cell>
        </row>
        <row r="825">
          <cell r="U825">
            <v>1</v>
          </cell>
        </row>
        <row r="826">
          <cell r="U826">
            <v>2.57</v>
          </cell>
        </row>
        <row r="827">
          <cell r="U827">
            <v>1</v>
          </cell>
        </row>
        <row r="828">
          <cell r="U828">
            <v>1</v>
          </cell>
        </row>
        <row r="829">
          <cell r="U829">
            <v>0.8</v>
          </cell>
        </row>
        <row r="830">
          <cell r="U830">
            <v>1</v>
          </cell>
        </row>
        <row r="831">
          <cell r="U831">
            <v>3.74</v>
          </cell>
        </row>
        <row r="832">
          <cell r="U832">
            <v>0</v>
          </cell>
        </row>
        <row r="833">
          <cell r="U833">
            <v>1</v>
          </cell>
        </row>
        <row r="834">
          <cell r="U834">
            <v>1</v>
          </cell>
        </row>
        <row r="835">
          <cell r="U835">
            <v>3.24</v>
          </cell>
        </row>
        <row r="836">
          <cell r="U836">
            <v>1</v>
          </cell>
        </row>
      </sheetData>
      <sheetData sheetId="1">
        <row r="12">
          <cell r="U12">
            <v>22</v>
          </cell>
        </row>
        <row r="13">
          <cell r="U13">
            <v>0</v>
          </cell>
        </row>
        <row r="14">
          <cell r="U14">
            <v>0.7</v>
          </cell>
        </row>
        <row r="15">
          <cell r="U15">
            <v>1.29</v>
          </cell>
        </row>
        <row r="16">
          <cell r="U16">
            <v>0</v>
          </cell>
        </row>
        <row r="17">
          <cell r="U17">
            <v>15</v>
          </cell>
        </row>
        <row r="18">
          <cell r="U18">
            <v>1.55</v>
          </cell>
        </row>
        <row r="19">
          <cell r="U19">
            <v>3.59</v>
          </cell>
        </row>
        <row r="20">
          <cell r="U20">
            <v>3.4</v>
          </cell>
        </row>
        <row r="21">
          <cell r="U21">
            <v>0.28000000000000003</v>
          </cell>
        </row>
        <row r="22">
          <cell r="U22">
            <v>0</v>
          </cell>
        </row>
        <row r="23">
          <cell r="U23">
            <v>31</v>
          </cell>
        </row>
        <row r="24">
          <cell r="U24">
            <v>2.33</v>
          </cell>
        </row>
        <row r="25">
          <cell r="U25">
            <v>3.61</v>
          </cell>
        </row>
        <row r="26">
          <cell r="U26">
            <v>70</v>
          </cell>
        </row>
        <row r="27">
          <cell r="U27">
            <v>2.06</v>
          </cell>
        </row>
        <row r="28">
          <cell r="U28">
            <v>8.19</v>
          </cell>
        </row>
        <row r="29">
          <cell r="U29">
            <v>0</v>
          </cell>
        </row>
        <row r="30">
          <cell r="U30">
            <v>4.67</v>
          </cell>
        </row>
        <row r="31">
          <cell r="U31">
            <v>0</v>
          </cell>
        </row>
        <row r="32">
          <cell r="U32">
            <v>3.59</v>
          </cell>
        </row>
        <row r="33">
          <cell r="U33">
            <v>0</v>
          </cell>
        </row>
        <row r="34">
          <cell r="U34">
            <v>0.14000000000000001</v>
          </cell>
        </row>
        <row r="35">
          <cell r="U35">
            <v>1</v>
          </cell>
        </row>
        <row r="36">
          <cell r="U36">
            <v>4.78</v>
          </cell>
        </row>
        <row r="37">
          <cell r="U37">
            <v>0</v>
          </cell>
        </row>
        <row r="38">
          <cell r="U38">
            <v>3.63</v>
          </cell>
        </row>
        <row r="39">
          <cell r="U39">
            <v>5.68</v>
          </cell>
        </row>
        <row r="40">
          <cell r="U40">
            <v>2.2200000000000002</v>
          </cell>
        </row>
        <row r="41">
          <cell r="U41">
            <v>2.4900000000000002</v>
          </cell>
        </row>
        <row r="42">
          <cell r="U42">
            <v>6.13</v>
          </cell>
        </row>
        <row r="43">
          <cell r="U43">
            <v>8</v>
          </cell>
        </row>
        <row r="44">
          <cell r="U44">
            <v>39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1.51</v>
          </cell>
        </row>
        <row r="49">
          <cell r="U49">
            <v>0</v>
          </cell>
        </row>
        <row r="50">
          <cell r="U50">
            <v>2.11</v>
          </cell>
        </row>
        <row r="51">
          <cell r="U51">
            <v>30</v>
          </cell>
        </row>
        <row r="52">
          <cell r="U52">
            <v>5</v>
          </cell>
        </row>
        <row r="53">
          <cell r="U53">
            <v>1.57</v>
          </cell>
        </row>
        <row r="54">
          <cell r="U54">
            <v>9.1</v>
          </cell>
        </row>
        <row r="55">
          <cell r="U55">
            <v>7.88</v>
          </cell>
        </row>
        <row r="56">
          <cell r="U56">
            <v>9.81</v>
          </cell>
        </row>
        <row r="57">
          <cell r="U57">
            <v>1</v>
          </cell>
        </row>
        <row r="58">
          <cell r="U58">
            <v>0</v>
          </cell>
        </row>
        <row r="59">
          <cell r="U59">
            <v>2.1800000000000002</v>
          </cell>
        </row>
        <row r="60">
          <cell r="U60">
            <v>1.52</v>
          </cell>
        </row>
        <row r="61">
          <cell r="U61">
            <v>1.62</v>
          </cell>
        </row>
        <row r="62">
          <cell r="U62">
            <v>2.67</v>
          </cell>
        </row>
        <row r="63">
          <cell r="U63">
            <v>5.38</v>
          </cell>
        </row>
        <row r="64">
          <cell r="U64">
            <v>4</v>
          </cell>
        </row>
        <row r="65">
          <cell r="U65">
            <v>3</v>
          </cell>
        </row>
        <row r="66">
          <cell r="U66">
            <v>4.57</v>
          </cell>
        </row>
        <row r="67">
          <cell r="U67">
            <v>0.86</v>
          </cell>
        </row>
        <row r="68">
          <cell r="U68">
            <v>0.53</v>
          </cell>
        </row>
        <row r="69">
          <cell r="U69">
            <v>0</v>
          </cell>
        </row>
        <row r="70">
          <cell r="U70">
            <v>3.79</v>
          </cell>
        </row>
        <row r="71">
          <cell r="U71">
            <v>9.7799999999999994</v>
          </cell>
        </row>
        <row r="72">
          <cell r="U72">
            <v>10.29</v>
          </cell>
        </row>
        <row r="73">
          <cell r="U73">
            <v>3</v>
          </cell>
        </row>
        <row r="74">
          <cell r="U74">
            <v>2.42</v>
          </cell>
        </row>
        <row r="75">
          <cell r="U75">
            <v>1.71</v>
          </cell>
        </row>
        <row r="76">
          <cell r="U76">
            <v>1</v>
          </cell>
        </row>
        <row r="77">
          <cell r="U77">
            <v>6.58</v>
          </cell>
        </row>
        <row r="78">
          <cell r="U78">
            <v>1.92</v>
          </cell>
        </row>
        <row r="79">
          <cell r="U79">
            <v>4.4400000000000004</v>
          </cell>
        </row>
        <row r="80">
          <cell r="U80">
            <v>3.13</v>
          </cell>
        </row>
        <row r="81">
          <cell r="U81">
            <v>3</v>
          </cell>
        </row>
        <row r="82">
          <cell r="U82">
            <v>9.4600000000000009</v>
          </cell>
        </row>
        <row r="83">
          <cell r="U83">
            <v>8.33</v>
          </cell>
        </row>
        <row r="84">
          <cell r="U84">
            <v>5.13</v>
          </cell>
        </row>
        <row r="85">
          <cell r="U85">
            <v>29</v>
          </cell>
        </row>
        <row r="86">
          <cell r="U86">
            <v>3.44</v>
          </cell>
        </row>
        <row r="87">
          <cell r="U87">
            <v>0.03</v>
          </cell>
        </row>
        <row r="88">
          <cell r="U88">
            <v>2</v>
          </cell>
        </row>
        <row r="89">
          <cell r="U89">
            <v>59</v>
          </cell>
        </row>
        <row r="90">
          <cell r="U90">
            <v>17.82</v>
          </cell>
        </row>
        <row r="91">
          <cell r="U91">
            <v>30</v>
          </cell>
        </row>
        <row r="92">
          <cell r="U92">
            <v>6.71</v>
          </cell>
        </row>
        <row r="93">
          <cell r="U93">
            <v>14.47</v>
          </cell>
        </row>
        <row r="94">
          <cell r="U94">
            <v>30</v>
          </cell>
        </row>
        <row r="95">
          <cell r="U95">
            <v>2</v>
          </cell>
        </row>
        <row r="96">
          <cell r="U96">
            <v>60</v>
          </cell>
        </row>
        <row r="97">
          <cell r="U97">
            <v>34</v>
          </cell>
        </row>
        <row r="98">
          <cell r="U98">
            <v>60</v>
          </cell>
        </row>
        <row r="99">
          <cell r="U99">
            <v>4</v>
          </cell>
        </row>
        <row r="100">
          <cell r="U100">
            <v>9.0299999999999994</v>
          </cell>
        </row>
        <row r="101">
          <cell r="U101">
            <v>2.57</v>
          </cell>
        </row>
        <row r="102">
          <cell r="U102">
            <v>3</v>
          </cell>
        </row>
        <row r="103">
          <cell r="U103">
            <v>61</v>
          </cell>
        </row>
        <row r="104">
          <cell r="U104">
            <v>17</v>
          </cell>
        </row>
        <row r="105">
          <cell r="U105">
            <v>16</v>
          </cell>
        </row>
        <row r="106">
          <cell r="U106">
            <v>0</v>
          </cell>
        </row>
        <row r="107">
          <cell r="U107">
            <v>13.19</v>
          </cell>
        </row>
        <row r="108">
          <cell r="U108">
            <v>5</v>
          </cell>
        </row>
        <row r="109">
          <cell r="U109">
            <v>14.1</v>
          </cell>
        </row>
        <row r="110">
          <cell r="U110">
            <v>15.67</v>
          </cell>
        </row>
        <row r="111">
          <cell r="U111">
            <v>4.29</v>
          </cell>
        </row>
        <row r="112">
          <cell r="U112">
            <v>0.95</v>
          </cell>
        </row>
        <row r="113">
          <cell r="U113">
            <v>31</v>
          </cell>
        </row>
        <row r="114">
          <cell r="U114">
            <v>0</v>
          </cell>
        </row>
        <row r="115">
          <cell r="U115">
            <v>4</v>
          </cell>
        </row>
        <row r="116">
          <cell r="U116">
            <v>30</v>
          </cell>
        </row>
        <row r="117">
          <cell r="U117">
            <v>2.8</v>
          </cell>
        </row>
        <row r="118">
          <cell r="U118">
            <v>181</v>
          </cell>
        </row>
        <row r="119">
          <cell r="U119">
            <v>8</v>
          </cell>
        </row>
        <row r="120">
          <cell r="U120">
            <v>8.1999999999999993</v>
          </cell>
        </row>
        <row r="121">
          <cell r="U121">
            <v>7.59</v>
          </cell>
        </row>
        <row r="122">
          <cell r="U122">
            <v>0</v>
          </cell>
        </row>
        <row r="123">
          <cell r="U123">
            <v>0</v>
          </cell>
        </row>
        <row r="124">
          <cell r="U124">
            <v>2.88</v>
          </cell>
        </row>
        <row r="125">
          <cell r="U125">
            <v>90</v>
          </cell>
        </row>
        <row r="126">
          <cell r="U126">
            <v>1</v>
          </cell>
        </row>
        <row r="127">
          <cell r="U127">
            <v>7.33</v>
          </cell>
        </row>
        <row r="128">
          <cell r="U128">
            <v>6</v>
          </cell>
        </row>
        <row r="129">
          <cell r="U129">
            <v>0</v>
          </cell>
        </row>
        <row r="130">
          <cell r="U130">
            <v>0.73</v>
          </cell>
        </row>
        <row r="131">
          <cell r="U131">
            <v>180</v>
          </cell>
        </row>
        <row r="132">
          <cell r="U132">
            <v>1.5</v>
          </cell>
        </row>
        <row r="133">
          <cell r="U133">
            <v>1.71</v>
          </cell>
        </row>
        <row r="134">
          <cell r="U134">
            <v>30</v>
          </cell>
        </row>
        <row r="135">
          <cell r="U135">
            <v>308</v>
          </cell>
        </row>
        <row r="136">
          <cell r="U136">
            <v>6.59</v>
          </cell>
        </row>
        <row r="137">
          <cell r="U137">
            <v>61</v>
          </cell>
        </row>
        <row r="138">
          <cell r="U138">
            <v>60</v>
          </cell>
        </row>
        <row r="139">
          <cell r="U139">
            <v>30</v>
          </cell>
        </row>
        <row r="140">
          <cell r="U140">
            <v>11.47</v>
          </cell>
        </row>
        <row r="141">
          <cell r="U141">
            <v>25.33</v>
          </cell>
        </row>
        <row r="142">
          <cell r="U142">
            <v>15</v>
          </cell>
        </row>
        <row r="143">
          <cell r="U143">
            <v>4.5</v>
          </cell>
        </row>
        <row r="144">
          <cell r="U144">
            <v>3.83</v>
          </cell>
        </row>
        <row r="145">
          <cell r="U145">
            <v>6.57</v>
          </cell>
        </row>
        <row r="146">
          <cell r="U146">
            <v>30</v>
          </cell>
        </row>
        <row r="147">
          <cell r="U147">
            <v>0.78</v>
          </cell>
        </row>
        <row r="148">
          <cell r="U148">
            <v>3.89</v>
          </cell>
        </row>
        <row r="149">
          <cell r="U149">
            <v>0</v>
          </cell>
        </row>
        <row r="150">
          <cell r="U150">
            <v>2</v>
          </cell>
        </row>
        <row r="151">
          <cell r="U151">
            <v>5.55</v>
          </cell>
        </row>
        <row r="152">
          <cell r="U152">
            <v>4.0599999999999996</v>
          </cell>
        </row>
        <row r="153">
          <cell r="U153">
            <v>3.07</v>
          </cell>
        </row>
        <row r="154">
          <cell r="U154">
            <v>11.76</v>
          </cell>
        </row>
        <row r="155">
          <cell r="U155">
            <v>30</v>
          </cell>
        </row>
        <row r="156">
          <cell r="U156">
            <v>30</v>
          </cell>
        </row>
        <row r="157">
          <cell r="U157">
            <v>9.1999999999999993</v>
          </cell>
        </row>
        <row r="158">
          <cell r="U158">
            <v>31.33</v>
          </cell>
        </row>
        <row r="159">
          <cell r="U159">
            <v>27</v>
          </cell>
        </row>
        <row r="160">
          <cell r="U160">
            <v>1.1599999999999999</v>
          </cell>
        </row>
        <row r="161">
          <cell r="U161">
            <v>7.62</v>
          </cell>
        </row>
        <row r="162">
          <cell r="U162">
            <v>6</v>
          </cell>
        </row>
        <row r="163">
          <cell r="U163">
            <v>6.2</v>
          </cell>
        </row>
        <row r="164">
          <cell r="U164">
            <v>36.25</v>
          </cell>
        </row>
        <row r="165">
          <cell r="U165">
            <v>12.8</v>
          </cell>
        </row>
        <row r="166">
          <cell r="U166">
            <v>14.5</v>
          </cell>
        </row>
        <row r="167">
          <cell r="U167">
            <v>44</v>
          </cell>
        </row>
        <row r="168">
          <cell r="U168">
            <v>10</v>
          </cell>
        </row>
        <row r="169">
          <cell r="U169">
            <v>15</v>
          </cell>
        </row>
        <row r="170">
          <cell r="U170">
            <v>5</v>
          </cell>
        </row>
        <row r="171">
          <cell r="U171">
            <v>3.6</v>
          </cell>
        </row>
        <row r="172">
          <cell r="U172">
            <v>8.86</v>
          </cell>
        </row>
        <row r="173">
          <cell r="U173">
            <v>10.119999999999999</v>
          </cell>
        </row>
        <row r="174">
          <cell r="U174">
            <v>2</v>
          </cell>
        </row>
        <row r="175">
          <cell r="U175">
            <v>17.22</v>
          </cell>
        </row>
        <row r="176">
          <cell r="U176">
            <v>41</v>
          </cell>
        </row>
        <row r="177">
          <cell r="U177">
            <v>4</v>
          </cell>
        </row>
        <row r="178">
          <cell r="U178">
            <v>18.64</v>
          </cell>
        </row>
        <row r="179">
          <cell r="U179">
            <v>7.59</v>
          </cell>
        </row>
        <row r="180">
          <cell r="U180">
            <v>18.5</v>
          </cell>
        </row>
        <row r="181">
          <cell r="U181">
            <v>1.37</v>
          </cell>
        </row>
        <row r="182">
          <cell r="U182">
            <v>0.31</v>
          </cell>
        </row>
        <row r="183">
          <cell r="U183">
            <v>9.86</v>
          </cell>
        </row>
        <row r="184">
          <cell r="U184">
            <v>0.8</v>
          </cell>
        </row>
        <row r="185">
          <cell r="U185">
            <v>2.5299999999999998</v>
          </cell>
        </row>
        <row r="186">
          <cell r="U186">
            <v>24</v>
          </cell>
        </row>
        <row r="187">
          <cell r="U187">
            <v>4.29</v>
          </cell>
        </row>
        <row r="188">
          <cell r="U188">
            <v>4.5</v>
          </cell>
        </row>
        <row r="189">
          <cell r="U189">
            <v>20.75</v>
          </cell>
        </row>
        <row r="190">
          <cell r="U190">
            <v>3.89</v>
          </cell>
        </row>
        <row r="191">
          <cell r="U191">
            <v>12.43</v>
          </cell>
        </row>
        <row r="192">
          <cell r="U192">
            <v>43.75</v>
          </cell>
        </row>
        <row r="193">
          <cell r="U193">
            <v>1.62</v>
          </cell>
        </row>
        <row r="194">
          <cell r="U194">
            <v>59</v>
          </cell>
        </row>
        <row r="195">
          <cell r="U195">
            <v>6.06</v>
          </cell>
        </row>
        <row r="196">
          <cell r="U196">
            <v>3.78</v>
          </cell>
        </row>
        <row r="197">
          <cell r="U197">
            <v>13.5</v>
          </cell>
        </row>
        <row r="198">
          <cell r="U198">
            <v>4.33</v>
          </cell>
        </row>
        <row r="199">
          <cell r="U199">
            <v>46.67</v>
          </cell>
        </row>
        <row r="200">
          <cell r="U200">
            <v>12.86</v>
          </cell>
        </row>
        <row r="201">
          <cell r="U201">
            <v>2.4300000000000002</v>
          </cell>
        </row>
        <row r="202">
          <cell r="U202">
            <v>29</v>
          </cell>
        </row>
        <row r="203">
          <cell r="U203">
            <v>6.32</v>
          </cell>
        </row>
        <row r="204">
          <cell r="U204">
            <v>5.5</v>
          </cell>
        </row>
        <row r="205">
          <cell r="U205">
            <v>4.5</v>
          </cell>
        </row>
        <row r="206">
          <cell r="U206">
            <v>18.27</v>
          </cell>
        </row>
        <row r="207">
          <cell r="U207">
            <v>0</v>
          </cell>
        </row>
        <row r="208">
          <cell r="U208">
            <v>2.94</v>
          </cell>
        </row>
        <row r="209">
          <cell r="U209">
            <v>20</v>
          </cell>
        </row>
        <row r="210">
          <cell r="U210">
            <v>30</v>
          </cell>
        </row>
        <row r="211">
          <cell r="U211">
            <v>12</v>
          </cell>
        </row>
        <row r="212">
          <cell r="U212">
            <v>28</v>
          </cell>
        </row>
        <row r="213">
          <cell r="U213">
            <v>14.67</v>
          </cell>
        </row>
        <row r="214">
          <cell r="U214">
            <v>4.6900000000000004</v>
          </cell>
        </row>
        <row r="215">
          <cell r="U215">
            <v>1.19</v>
          </cell>
        </row>
        <row r="216">
          <cell r="U216">
            <v>2.14</v>
          </cell>
        </row>
        <row r="217">
          <cell r="U217">
            <v>4.3899999999999997</v>
          </cell>
        </row>
        <row r="218">
          <cell r="U218">
            <v>6</v>
          </cell>
        </row>
        <row r="219">
          <cell r="U219">
            <v>2.85</v>
          </cell>
        </row>
        <row r="220">
          <cell r="U220">
            <v>0</v>
          </cell>
        </row>
        <row r="221">
          <cell r="U221">
            <v>0</v>
          </cell>
        </row>
        <row r="222">
          <cell r="U222">
            <v>3.33</v>
          </cell>
        </row>
        <row r="223">
          <cell r="U223">
            <v>2.39</v>
          </cell>
        </row>
        <row r="224">
          <cell r="U224">
            <v>12</v>
          </cell>
        </row>
        <row r="225">
          <cell r="U225">
            <v>6.68</v>
          </cell>
        </row>
        <row r="226">
          <cell r="U226">
            <v>30</v>
          </cell>
        </row>
        <row r="227">
          <cell r="U227">
            <v>5.47</v>
          </cell>
        </row>
        <row r="228">
          <cell r="U228">
            <v>4.83</v>
          </cell>
        </row>
        <row r="229">
          <cell r="U229">
            <v>22.33</v>
          </cell>
        </row>
        <row r="230">
          <cell r="U230">
            <v>100</v>
          </cell>
        </row>
        <row r="231">
          <cell r="U231">
            <v>3.15</v>
          </cell>
        </row>
        <row r="232">
          <cell r="U232">
            <v>2.5</v>
          </cell>
        </row>
        <row r="233">
          <cell r="U233">
            <v>6.91</v>
          </cell>
        </row>
        <row r="234">
          <cell r="U234">
            <v>3.38</v>
          </cell>
        </row>
        <row r="235">
          <cell r="U235">
            <v>4.62</v>
          </cell>
        </row>
        <row r="236">
          <cell r="U236">
            <v>30</v>
          </cell>
        </row>
        <row r="237">
          <cell r="U237">
            <v>14</v>
          </cell>
        </row>
        <row r="238">
          <cell r="U238">
            <v>4.84</v>
          </cell>
        </row>
        <row r="239">
          <cell r="U239">
            <v>30</v>
          </cell>
        </row>
        <row r="240">
          <cell r="U240">
            <v>12.43</v>
          </cell>
        </row>
        <row r="241">
          <cell r="U241">
            <v>4.42</v>
          </cell>
        </row>
        <row r="242">
          <cell r="U242">
            <v>0.27</v>
          </cell>
        </row>
        <row r="243">
          <cell r="U243">
            <v>1.82</v>
          </cell>
        </row>
        <row r="244">
          <cell r="U244">
            <v>0</v>
          </cell>
        </row>
        <row r="245">
          <cell r="U245">
            <v>70</v>
          </cell>
        </row>
        <row r="246">
          <cell r="U246">
            <v>5.5</v>
          </cell>
        </row>
        <row r="247">
          <cell r="U247">
            <v>16</v>
          </cell>
        </row>
        <row r="248">
          <cell r="U248">
            <v>1.5</v>
          </cell>
        </row>
        <row r="249">
          <cell r="U249">
            <v>0.67</v>
          </cell>
        </row>
        <row r="250">
          <cell r="U250">
            <v>4.8499999999999996</v>
          </cell>
        </row>
        <row r="251">
          <cell r="U251">
            <v>4.92</v>
          </cell>
        </row>
        <row r="252">
          <cell r="U252">
            <v>83</v>
          </cell>
        </row>
        <row r="253">
          <cell r="U253">
            <v>3.53</v>
          </cell>
        </row>
        <row r="254">
          <cell r="U254">
            <v>5.01</v>
          </cell>
        </row>
        <row r="255">
          <cell r="U255">
            <v>2.0099999999999998</v>
          </cell>
        </row>
        <row r="256">
          <cell r="U256">
            <v>3.66</v>
          </cell>
        </row>
        <row r="257">
          <cell r="U257">
            <v>9</v>
          </cell>
        </row>
        <row r="258">
          <cell r="U258">
            <v>4.2</v>
          </cell>
        </row>
        <row r="259">
          <cell r="U259">
            <v>14.14</v>
          </cell>
        </row>
        <row r="260">
          <cell r="U260">
            <v>3.25</v>
          </cell>
        </row>
        <row r="261">
          <cell r="U261">
            <v>4.78</v>
          </cell>
        </row>
        <row r="262">
          <cell r="U262">
            <v>0</v>
          </cell>
        </row>
        <row r="263">
          <cell r="U263">
            <v>1.5</v>
          </cell>
        </row>
        <row r="264">
          <cell r="U264">
            <v>16.89</v>
          </cell>
        </row>
        <row r="265">
          <cell r="U265">
            <v>1</v>
          </cell>
        </row>
        <row r="266">
          <cell r="U266">
            <v>25</v>
          </cell>
        </row>
        <row r="267">
          <cell r="U267">
            <v>0</v>
          </cell>
        </row>
        <row r="268">
          <cell r="U268">
            <v>1.67</v>
          </cell>
        </row>
        <row r="269">
          <cell r="U269">
            <v>0</v>
          </cell>
        </row>
        <row r="270">
          <cell r="U270">
            <v>2.12</v>
          </cell>
        </row>
        <row r="271">
          <cell r="U271">
            <v>87</v>
          </cell>
        </row>
        <row r="272">
          <cell r="U272">
            <v>1.89</v>
          </cell>
        </row>
        <row r="273">
          <cell r="U273">
            <v>3.64</v>
          </cell>
        </row>
        <row r="274">
          <cell r="U274">
            <v>9</v>
          </cell>
        </row>
        <row r="275">
          <cell r="U275">
            <v>2.06</v>
          </cell>
        </row>
        <row r="276">
          <cell r="U276">
            <v>5.0999999999999996</v>
          </cell>
        </row>
        <row r="277">
          <cell r="U277">
            <v>12.65</v>
          </cell>
        </row>
        <row r="278">
          <cell r="U278">
            <v>3.08</v>
          </cell>
        </row>
        <row r="279">
          <cell r="U279">
            <v>16.059999999999999</v>
          </cell>
        </row>
        <row r="280">
          <cell r="U280">
            <v>6.92</v>
          </cell>
        </row>
        <row r="281">
          <cell r="U281">
            <v>71</v>
          </cell>
        </row>
        <row r="282">
          <cell r="U282">
            <v>4</v>
          </cell>
        </row>
        <row r="283">
          <cell r="U283">
            <v>1</v>
          </cell>
        </row>
        <row r="284">
          <cell r="U284">
            <v>6.58</v>
          </cell>
        </row>
        <row r="285">
          <cell r="U285">
            <v>5.78</v>
          </cell>
        </row>
        <row r="286">
          <cell r="U286">
            <v>19</v>
          </cell>
        </row>
        <row r="287">
          <cell r="U287">
            <v>6.92</v>
          </cell>
        </row>
        <row r="288">
          <cell r="U288">
            <v>5.77</v>
          </cell>
        </row>
        <row r="289">
          <cell r="U289">
            <v>2.67</v>
          </cell>
        </row>
        <row r="290">
          <cell r="U290">
            <v>3.27</v>
          </cell>
        </row>
        <row r="291">
          <cell r="U291">
            <v>79</v>
          </cell>
        </row>
        <row r="292">
          <cell r="U292">
            <v>2.91</v>
          </cell>
        </row>
        <row r="293">
          <cell r="U293">
            <v>9.33</v>
          </cell>
        </row>
        <row r="294">
          <cell r="U294">
            <v>5.83</v>
          </cell>
        </row>
        <row r="295">
          <cell r="U295">
            <v>0</v>
          </cell>
        </row>
        <row r="296">
          <cell r="U296">
            <v>30</v>
          </cell>
        </row>
        <row r="297">
          <cell r="U297">
            <v>5.3</v>
          </cell>
        </row>
        <row r="298">
          <cell r="U298">
            <v>10.17</v>
          </cell>
        </row>
        <row r="299">
          <cell r="U299">
            <v>16</v>
          </cell>
        </row>
        <row r="300">
          <cell r="U300">
            <v>6.47</v>
          </cell>
        </row>
        <row r="301">
          <cell r="U301">
            <v>0.74</v>
          </cell>
        </row>
        <row r="302">
          <cell r="U302">
            <v>30</v>
          </cell>
        </row>
        <row r="303">
          <cell r="U303">
            <v>5.89</v>
          </cell>
        </row>
        <row r="304">
          <cell r="U304">
            <v>23</v>
          </cell>
        </row>
        <row r="305">
          <cell r="U305">
            <v>60</v>
          </cell>
        </row>
        <row r="306">
          <cell r="U306">
            <v>1.44</v>
          </cell>
        </row>
        <row r="307">
          <cell r="U307">
            <v>40</v>
          </cell>
        </row>
        <row r="308">
          <cell r="U308">
            <v>41.5</v>
          </cell>
        </row>
        <row r="309">
          <cell r="U309">
            <v>0</v>
          </cell>
        </row>
        <row r="310">
          <cell r="U310">
            <v>0</v>
          </cell>
        </row>
        <row r="311">
          <cell r="U311">
            <v>4.43</v>
          </cell>
        </row>
        <row r="312">
          <cell r="U312">
            <v>14</v>
          </cell>
        </row>
        <row r="313">
          <cell r="U313">
            <v>2.16</v>
          </cell>
        </row>
        <row r="314">
          <cell r="U314">
            <v>11.21</v>
          </cell>
        </row>
        <row r="315">
          <cell r="U315">
            <v>2.44</v>
          </cell>
        </row>
        <row r="316">
          <cell r="U316">
            <v>3</v>
          </cell>
        </row>
        <row r="317">
          <cell r="U317">
            <v>97</v>
          </cell>
        </row>
        <row r="318">
          <cell r="U318">
            <v>93</v>
          </cell>
        </row>
        <row r="319">
          <cell r="U319">
            <v>9.43</v>
          </cell>
        </row>
        <row r="320">
          <cell r="U320">
            <v>7.2</v>
          </cell>
        </row>
        <row r="321">
          <cell r="U321">
            <v>60</v>
          </cell>
        </row>
        <row r="322">
          <cell r="U322">
            <v>7.08</v>
          </cell>
        </row>
        <row r="323">
          <cell r="U323">
            <v>3</v>
          </cell>
        </row>
        <row r="324">
          <cell r="U324">
            <v>78</v>
          </cell>
        </row>
        <row r="325">
          <cell r="U325">
            <v>200</v>
          </cell>
        </row>
        <row r="326">
          <cell r="U326">
            <v>6</v>
          </cell>
        </row>
        <row r="327">
          <cell r="U327">
            <v>1</v>
          </cell>
        </row>
        <row r="328">
          <cell r="U328">
            <v>6.18</v>
          </cell>
        </row>
        <row r="329">
          <cell r="U329">
            <v>4.26</v>
          </cell>
        </row>
        <row r="330">
          <cell r="U330">
            <v>5.18</v>
          </cell>
        </row>
        <row r="331">
          <cell r="U331">
            <v>15</v>
          </cell>
        </row>
        <row r="332">
          <cell r="U332">
            <v>6.67</v>
          </cell>
        </row>
        <row r="333">
          <cell r="U333">
            <v>10.93</v>
          </cell>
        </row>
        <row r="334">
          <cell r="U334">
            <v>15.71</v>
          </cell>
        </row>
        <row r="335">
          <cell r="U335">
            <v>12.14</v>
          </cell>
        </row>
        <row r="336">
          <cell r="U336">
            <v>16</v>
          </cell>
        </row>
        <row r="337">
          <cell r="U337">
            <v>5</v>
          </cell>
        </row>
        <row r="338">
          <cell r="U338">
            <v>6</v>
          </cell>
        </row>
        <row r="339">
          <cell r="U339">
            <v>0</v>
          </cell>
        </row>
        <row r="340">
          <cell r="U340">
            <v>1.44</v>
          </cell>
        </row>
        <row r="341">
          <cell r="U341">
            <v>22.71</v>
          </cell>
        </row>
        <row r="342">
          <cell r="U342">
            <v>32</v>
          </cell>
        </row>
        <row r="343">
          <cell r="U343">
            <v>99</v>
          </cell>
        </row>
        <row r="344">
          <cell r="U344">
            <v>2.33</v>
          </cell>
        </row>
        <row r="345">
          <cell r="U345">
            <v>40</v>
          </cell>
        </row>
        <row r="346">
          <cell r="U346">
            <v>69</v>
          </cell>
        </row>
        <row r="347">
          <cell r="U347">
            <v>2.1</v>
          </cell>
        </row>
        <row r="348">
          <cell r="U348">
            <v>0</v>
          </cell>
        </row>
        <row r="349">
          <cell r="U349">
            <v>0</v>
          </cell>
        </row>
        <row r="350">
          <cell r="U350">
            <v>4</v>
          </cell>
        </row>
        <row r="351">
          <cell r="U351">
            <v>39.72</v>
          </cell>
        </row>
        <row r="352">
          <cell r="U352">
            <v>18.68</v>
          </cell>
        </row>
        <row r="353">
          <cell r="U353">
            <v>7.41</v>
          </cell>
        </row>
        <row r="354">
          <cell r="U354">
            <v>4.79</v>
          </cell>
        </row>
        <row r="355">
          <cell r="U355">
            <v>1.71</v>
          </cell>
        </row>
        <row r="356">
          <cell r="U356">
            <v>1.56</v>
          </cell>
        </row>
        <row r="357">
          <cell r="U357">
            <v>5.82</v>
          </cell>
        </row>
        <row r="358">
          <cell r="U358">
            <v>3.36</v>
          </cell>
        </row>
        <row r="359">
          <cell r="U359">
            <v>5.92</v>
          </cell>
        </row>
        <row r="360">
          <cell r="U360">
            <v>0.1</v>
          </cell>
        </row>
        <row r="361">
          <cell r="U361">
            <v>5.18</v>
          </cell>
        </row>
        <row r="362">
          <cell r="U362">
            <v>28</v>
          </cell>
        </row>
        <row r="363">
          <cell r="U363">
            <v>130</v>
          </cell>
        </row>
        <row r="364">
          <cell r="U364">
            <v>5.28</v>
          </cell>
        </row>
        <row r="365">
          <cell r="U365">
            <v>4.4000000000000004</v>
          </cell>
        </row>
        <row r="366">
          <cell r="U366">
            <v>2</v>
          </cell>
        </row>
        <row r="367">
          <cell r="U367">
            <v>3.67</v>
          </cell>
        </row>
        <row r="368">
          <cell r="U368">
            <v>2.13</v>
          </cell>
        </row>
        <row r="369">
          <cell r="U369">
            <v>1.67</v>
          </cell>
        </row>
        <row r="370">
          <cell r="U370">
            <v>4</v>
          </cell>
        </row>
        <row r="371">
          <cell r="U371">
            <v>17.309999999999999</v>
          </cell>
        </row>
        <row r="372">
          <cell r="U372">
            <v>2.65</v>
          </cell>
        </row>
        <row r="373">
          <cell r="U373">
            <v>1.58</v>
          </cell>
        </row>
        <row r="374">
          <cell r="U374">
            <v>3.33</v>
          </cell>
        </row>
        <row r="375">
          <cell r="U375">
            <v>2.42</v>
          </cell>
        </row>
        <row r="376">
          <cell r="U376">
            <v>9.33</v>
          </cell>
        </row>
        <row r="377">
          <cell r="U377">
            <v>16.84</v>
          </cell>
        </row>
        <row r="378">
          <cell r="U378">
            <v>82</v>
          </cell>
        </row>
        <row r="379">
          <cell r="U379">
            <v>5.83</v>
          </cell>
        </row>
        <row r="380">
          <cell r="U380">
            <v>4.8600000000000003</v>
          </cell>
        </row>
        <row r="381">
          <cell r="U381">
            <v>2.67</v>
          </cell>
        </row>
        <row r="382">
          <cell r="U382">
            <v>5.85</v>
          </cell>
        </row>
        <row r="383">
          <cell r="U383">
            <v>11</v>
          </cell>
        </row>
        <row r="384">
          <cell r="U384">
            <v>43</v>
          </cell>
        </row>
        <row r="385">
          <cell r="U385">
            <v>2.6</v>
          </cell>
        </row>
        <row r="386">
          <cell r="U386">
            <v>10.91</v>
          </cell>
        </row>
        <row r="387">
          <cell r="U387">
            <v>4</v>
          </cell>
        </row>
        <row r="388">
          <cell r="U388">
            <v>4</v>
          </cell>
        </row>
        <row r="389">
          <cell r="U389">
            <v>4</v>
          </cell>
        </row>
        <row r="390">
          <cell r="U390">
            <v>4</v>
          </cell>
        </row>
        <row r="391">
          <cell r="U391">
            <v>7</v>
          </cell>
        </row>
        <row r="392">
          <cell r="U392">
            <v>4</v>
          </cell>
        </row>
        <row r="393">
          <cell r="U393">
            <v>4</v>
          </cell>
        </row>
        <row r="394">
          <cell r="U394">
            <v>5</v>
          </cell>
        </row>
        <row r="395">
          <cell r="U395">
            <v>3</v>
          </cell>
        </row>
        <row r="396">
          <cell r="U396">
            <v>5</v>
          </cell>
        </row>
        <row r="397">
          <cell r="U397">
            <v>4</v>
          </cell>
        </row>
        <row r="398">
          <cell r="U398">
            <v>4</v>
          </cell>
        </row>
        <row r="399">
          <cell r="U399">
            <v>3</v>
          </cell>
        </row>
        <row r="400">
          <cell r="U400">
            <v>4</v>
          </cell>
        </row>
        <row r="401">
          <cell r="U401">
            <v>2</v>
          </cell>
        </row>
        <row r="402">
          <cell r="U402">
            <v>4</v>
          </cell>
        </row>
        <row r="403">
          <cell r="U403">
            <v>3</v>
          </cell>
        </row>
        <row r="404">
          <cell r="U404">
            <v>11</v>
          </cell>
        </row>
        <row r="405">
          <cell r="U405">
            <v>4</v>
          </cell>
        </row>
        <row r="406">
          <cell r="U406">
            <v>1</v>
          </cell>
        </row>
        <row r="407">
          <cell r="U407">
            <v>4</v>
          </cell>
        </row>
        <row r="408">
          <cell r="U408">
            <v>4</v>
          </cell>
        </row>
        <row r="409">
          <cell r="U409">
            <v>4</v>
          </cell>
        </row>
        <row r="410">
          <cell r="U410">
            <v>4</v>
          </cell>
        </row>
        <row r="411">
          <cell r="U411">
            <v>4</v>
          </cell>
        </row>
        <row r="412">
          <cell r="U412">
            <v>0.33</v>
          </cell>
        </row>
        <row r="413">
          <cell r="U413">
            <v>4</v>
          </cell>
        </row>
        <row r="414">
          <cell r="U414">
            <v>2</v>
          </cell>
        </row>
        <row r="415">
          <cell r="U415">
            <v>4</v>
          </cell>
        </row>
        <row r="416">
          <cell r="U416">
            <v>2</v>
          </cell>
        </row>
        <row r="417">
          <cell r="U417">
            <v>4</v>
          </cell>
        </row>
        <row r="418">
          <cell r="U418">
            <v>7</v>
          </cell>
        </row>
        <row r="419">
          <cell r="U419">
            <v>4</v>
          </cell>
        </row>
        <row r="420">
          <cell r="U420">
            <v>4</v>
          </cell>
        </row>
        <row r="421">
          <cell r="U421">
            <v>3</v>
          </cell>
        </row>
        <row r="422">
          <cell r="U422">
            <v>3</v>
          </cell>
        </row>
        <row r="423">
          <cell r="U423">
            <v>4</v>
          </cell>
        </row>
        <row r="424">
          <cell r="U424">
            <v>2</v>
          </cell>
        </row>
        <row r="425">
          <cell r="U425">
            <v>3</v>
          </cell>
        </row>
        <row r="426">
          <cell r="U426">
            <v>3</v>
          </cell>
        </row>
        <row r="427">
          <cell r="U427">
            <v>4</v>
          </cell>
        </row>
        <row r="428">
          <cell r="U428">
            <v>3</v>
          </cell>
        </row>
        <row r="429">
          <cell r="U429">
            <v>3</v>
          </cell>
        </row>
        <row r="430">
          <cell r="U430">
            <v>1</v>
          </cell>
        </row>
        <row r="431">
          <cell r="U431">
            <v>4</v>
          </cell>
        </row>
        <row r="432">
          <cell r="U432">
            <v>2</v>
          </cell>
        </row>
        <row r="433">
          <cell r="U433">
            <v>4</v>
          </cell>
        </row>
        <row r="434">
          <cell r="U434">
            <v>3</v>
          </cell>
        </row>
        <row r="435">
          <cell r="U435">
            <v>4</v>
          </cell>
        </row>
        <row r="436">
          <cell r="U436">
            <v>4</v>
          </cell>
        </row>
        <row r="437">
          <cell r="U437">
            <v>4</v>
          </cell>
        </row>
        <row r="438">
          <cell r="U438">
            <v>4</v>
          </cell>
        </row>
        <row r="439">
          <cell r="U439">
            <v>1</v>
          </cell>
        </row>
        <row r="440">
          <cell r="U440">
            <v>4</v>
          </cell>
        </row>
        <row r="441">
          <cell r="U441">
            <v>2</v>
          </cell>
        </row>
        <row r="442">
          <cell r="U442">
            <v>4</v>
          </cell>
        </row>
        <row r="443">
          <cell r="U443">
            <v>3</v>
          </cell>
        </row>
        <row r="444">
          <cell r="U444">
            <v>4</v>
          </cell>
        </row>
        <row r="445">
          <cell r="U445">
            <v>3</v>
          </cell>
        </row>
        <row r="446">
          <cell r="U446">
            <v>1</v>
          </cell>
        </row>
        <row r="447">
          <cell r="U447">
            <v>4</v>
          </cell>
        </row>
        <row r="448">
          <cell r="U448">
            <v>4</v>
          </cell>
        </row>
        <row r="449">
          <cell r="U449">
            <v>4</v>
          </cell>
        </row>
        <row r="450">
          <cell r="U450">
            <v>3</v>
          </cell>
        </row>
        <row r="451">
          <cell r="U451">
            <v>11.2</v>
          </cell>
        </row>
        <row r="452">
          <cell r="U452">
            <v>3</v>
          </cell>
        </row>
        <row r="453">
          <cell r="U453">
            <v>1</v>
          </cell>
        </row>
        <row r="454">
          <cell r="U454">
            <v>4</v>
          </cell>
        </row>
        <row r="455">
          <cell r="U455">
            <v>4</v>
          </cell>
        </row>
        <row r="456">
          <cell r="U456">
            <v>4</v>
          </cell>
        </row>
        <row r="457">
          <cell r="U457">
            <v>4</v>
          </cell>
        </row>
        <row r="458">
          <cell r="U458">
            <v>1</v>
          </cell>
        </row>
        <row r="459">
          <cell r="U459">
            <v>2</v>
          </cell>
        </row>
        <row r="460">
          <cell r="U460">
            <v>4</v>
          </cell>
        </row>
        <row r="461">
          <cell r="U461">
            <v>2</v>
          </cell>
        </row>
        <row r="462">
          <cell r="U462">
            <v>0.5</v>
          </cell>
        </row>
        <row r="463">
          <cell r="U463">
            <v>4</v>
          </cell>
        </row>
        <row r="464">
          <cell r="U464">
            <v>4</v>
          </cell>
        </row>
        <row r="465">
          <cell r="U465">
            <v>10.5</v>
          </cell>
        </row>
        <row r="466">
          <cell r="U466">
            <v>3</v>
          </cell>
        </row>
        <row r="467">
          <cell r="U467">
            <v>4</v>
          </cell>
        </row>
        <row r="468">
          <cell r="U468">
            <v>4</v>
          </cell>
        </row>
        <row r="469">
          <cell r="U469">
            <v>4</v>
          </cell>
        </row>
        <row r="470">
          <cell r="U470">
            <v>3</v>
          </cell>
        </row>
        <row r="471">
          <cell r="U471">
            <v>4</v>
          </cell>
        </row>
        <row r="472">
          <cell r="U472">
            <v>1</v>
          </cell>
        </row>
        <row r="473">
          <cell r="U473">
            <v>4</v>
          </cell>
        </row>
        <row r="474">
          <cell r="U474">
            <v>1</v>
          </cell>
        </row>
        <row r="475">
          <cell r="U475">
            <v>4</v>
          </cell>
        </row>
        <row r="476">
          <cell r="U476">
            <v>1.2</v>
          </cell>
        </row>
        <row r="477">
          <cell r="U477">
            <v>3</v>
          </cell>
        </row>
        <row r="478">
          <cell r="U478">
            <v>0</v>
          </cell>
        </row>
        <row r="479">
          <cell r="U479">
            <v>1</v>
          </cell>
        </row>
        <row r="480">
          <cell r="U480">
            <v>4</v>
          </cell>
        </row>
        <row r="481">
          <cell r="U481">
            <v>3</v>
          </cell>
        </row>
        <row r="482">
          <cell r="U482">
            <v>7</v>
          </cell>
        </row>
        <row r="483">
          <cell r="U483">
            <v>0</v>
          </cell>
        </row>
        <row r="484">
          <cell r="U484">
            <v>3</v>
          </cell>
        </row>
        <row r="485">
          <cell r="U485">
            <v>4</v>
          </cell>
        </row>
        <row r="486">
          <cell r="U486">
            <v>0</v>
          </cell>
        </row>
        <row r="487">
          <cell r="U487">
            <v>4</v>
          </cell>
        </row>
        <row r="488">
          <cell r="U488">
            <v>4</v>
          </cell>
        </row>
        <row r="489">
          <cell r="U489">
            <v>1</v>
          </cell>
        </row>
        <row r="490">
          <cell r="U490">
            <v>4</v>
          </cell>
        </row>
        <row r="491">
          <cell r="U491">
            <v>4</v>
          </cell>
        </row>
        <row r="492">
          <cell r="U492">
            <v>5</v>
          </cell>
        </row>
        <row r="493">
          <cell r="U493">
            <v>14</v>
          </cell>
        </row>
        <row r="494">
          <cell r="U494">
            <v>0</v>
          </cell>
        </row>
        <row r="495">
          <cell r="U495">
            <v>3</v>
          </cell>
        </row>
        <row r="496">
          <cell r="U496">
            <v>7</v>
          </cell>
        </row>
        <row r="497">
          <cell r="U497">
            <v>4</v>
          </cell>
        </row>
        <row r="498">
          <cell r="U498">
            <v>0</v>
          </cell>
        </row>
        <row r="499">
          <cell r="U499">
            <v>4</v>
          </cell>
        </row>
        <row r="500">
          <cell r="U500">
            <v>4</v>
          </cell>
        </row>
        <row r="501">
          <cell r="U501">
            <v>1</v>
          </cell>
        </row>
        <row r="502">
          <cell r="U502">
            <v>4</v>
          </cell>
        </row>
        <row r="503">
          <cell r="U503">
            <v>4</v>
          </cell>
        </row>
        <row r="504">
          <cell r="U504">
            <v>1</v>
          </cell>
        </row>
        <row r="505">
          <cell r="U505">
            <v>25</v>
          </cell>
        </row>
        <row r="506">
          <cell r="U506">
            <v>2.06</v>
          </cell>
        </row>
        <row r="507">
          <cell r="U507">
            <v>0.36</v>
          </cell>
        </row>
        <row r="508">
          <cell r="U508">
            <v>0</v>
          </cell>
        </row>
        <row r="509">
          <cell r="U509">
            <v>3</v>
          </cell>
        </row>
        <row r="510">
          <cell r="U510">
            <v>0.04</v>
          </cell>
        </row>
        <row r="511">
          <cell r="U511">
            <v>1.5</v>
          </cell>
        </row>
        <row r="512">
          <cell r="U512">
            <v>0</v>
          </cell>
        </row>
        <row r="513">
          <cell r="U513">
            <v>2</v>
          </cell>
        </row>
        <row r="514">
          <cell r="U514">
            <v>24</v>
          </cell>
        </row>
        <row r="515">
          <cell r="U515">
            <v>2</v>
          </cell>
        </row>
        <row r="516">
          <cell r="U516">
            <v>2</v>
          </cell>
        </row>
        <row r="517">
          <cell r="U517">
            <v>0.03</v>
          </cell>
        </row>
        <row r="518">
          <cell r="U518">
            <v>2.17</v>
          </cell>
        </row>
        <row r="519">
          <cell r="U519">
            <v>4</v>
          </cell>
        </row>
        <row r="520">
          <cell r="U520">
            <v>3.33</v>
          </cell>
        </row>
        <row r="521">
          <cell r="U521">
            <v>4</v>
          </cell>
        </row>
        <row r="522">
          <cell r="U522">
            <v>3</v>
          </cell>
        </row>
        <row r="523">
          <cell r="U523">
            <v>0.32</v>
          </cell>
        </row>
        <row r="524">
          <cell r="U524">
            <v>2</v>
          </cell>
        </row>
        <row r="525">
          <cell r="U525">
            <v>0.04</v>
          </cell>
        </row>
        <row r="526">
          <cell r="U526">
            <v>1</v>
          </cell>
        </row>
        <row r="527">
          <cell r="U527">
            <v>75</v>
          </cell>
        </row>
        <row r="528">
          <cell r="U528">
            <v>0.03</v>
          </cell>
        </row>
        <row r="529">
          <cell r="U529">
            <v>2</v>
          </cell>
        </row>
        <row r="530">
          <cell r="U530">
            <v>1</v>
          </cell>
        </row>
        <row r="531">
          <cell r="U531">
            <v>50</v>
          </cell>
        </row>
        <row r="532">
          <cell r="U532">
            <v>0.28999999999999998</v>
          </cell>
        </row>
        <row r="533">
          <cell r="U533">
            <v>0.16</v>
          </cell>
        </row>
        <row r="534">
          <cell r="U534">
            <v>0</v>
          </cell>
        </row>
        <row r="535">
          <cell r="U535">
            <v>25.5</v>
          </cell>
        </row>
        <row r="536">
          <cell r="U536">
            <v>4</v>
          </cell>
        </row>
        <row r="537">
          <cell r="U537">
            <v>1.33</v>
          </cell>
        </row>
        <row r="538">
          <cell r="U538">
            <v>2</v>
          </cell>
        </row>
        <row r="539">
          <cell r="U539">
            <v>1</v>
          </cell>
        </row>
        <row r="540">
          <cell r="U540">
            <v>2.67</v>
          </cell>
        </row>
        <row r="541">
          <cell r="U541">
            <v>2</v>
          </cell>
        </row>
        <row r="542">
          <cell r="U542">
            <v>3</v>
          </cell>
        </row>
        <row r="543">
          <cell r="U543">
            <v>1</v>
          </cell>
        </row>
        <row r="544">
          <cell r="U544">
            <v>2</v>
          </cell>
        </row>
        <row r="545">
          <cell r="U545">
            <v>0.15</v>
          </cell>
        </row>
        <row r="546">
          <cell r="U546">
            <v>0</v>
          </cell>
        </row>
        <row r="547">
          <cell r="U547">
            <v>0.14000000000000001</v>
          </cell>
        </row>
        <row r="548">
          <cell r="U548">
            <v>0.71</v>
          </cell>
        </row>
        <row r="549">
          <cell r="U549">
            <v>2</v>
          </cell>
        </row>
        <row r="550">
          <cell r="U550">
            <v>1</v>
          </cell>
        </row>
        <row r="551">
          <cell r="U551">
            <v>1</v>
          </cell>
        </row>
        <row r="552">
          <cell r="U552">
            <v>1</v>
          </cell>
        </row>
        <row r="553">
          <cell r="U553">
            <v>0.13</v>
          </cell>
        </row>
        <row r="554">
          <cell r="U554">
            <v>2</v>
          </cell>
        </row>
        <row r="555">
          <cell r="U555">
            <v>0.11</v>
          </cell>
        </row>
        <row r="556">
          <cell r="U556">
            <v>1</v>
          </cell>
        </row>
        <row r="557">
          <cell r="U557">
            <v>1</v>
          </cell>
        </row>
        <row r="558">
          <cell r="U558">
            <v>5.25</v>
          </cell>
        </row>
        <row r="559">
          <cell r="U559">
            <v>11.43</v>
          </cell>
        </row>
        <row r="560">
          <cell r="U560">
            <v>0.81</v>
          </cell>
        </row>
        <row r="561">
          <cell r="U561">
            <v>3</v>
          </cell>
        </row>
        <row r="562">
          <cell r="U562">
            <v>51</v>
          </cell>
        </row>
        <row r="563">
          <cell r="U563">
            <v>2</v>
          </cell>
        </row>
        <row r="564">
          <cell r="U564">
            <v>24</v>
          </cell>
        </row>
        <row r="565">
          <cell r="U565">
            <v>0.46</v>
          </cell>
        </row>
        <row r="566">
          <cell r="U566">
            <v>1</v>
          </cell>
        </row>
        <row r="567">
          <cell r="U567">
            <v>0.02</v>
          </cell>
        </row>
        <row r="568">
          <cell r="U568">
            <v>3</v>
          </cell>
        </row>
        <row r="569">
          <cell r="U569">
            <v>50</v>
          </cell>
        </row>
        <row r="570">
          <cell r="U570">
            <v>3</v>
          </cell>
        </row>
        <row r="571">
          <cell r="U571">
            <v>0.06</v>
          </cell>
        </row>
        <row r="572">
          <cell r="U572">
            <v>3</v>
          </cell>
        </row>
        <row r="573">
          <cell r="U573">
            <v>0</v>
          </cell>
        </row>
        <row r="574">
          <cell r="U574">
            <v>0.2</v>
          </cell>
        </row>
        <row r="575">
          <cell r="U575">
            <v>3.33</v>
          </cell>
        </row>
        <row r="576">
          <cell r="U576">
            <v>1</v>
          </cell>
        </row>
        <row r="577">
          <cell r="U577">
            <v>0.03</v>
          </cell>
        </row>
        <row r="578">
          <cell r="U578">
            <v>2</v>
          </cell>
        </row>
        <row r="579">
          <cell r="U579">
            <v>0.04</v>
          </cell>
        </row>
        <row r="580">
          <cell r="U580">
            <v>1</v>
          </cell>
        </row>
        <row r="581">
          <cell r="U581">
            <v>2</v>
          </cell>
        </row>
        <row r="582">
          <cell r="U582">
            <v>0.02</v>
          </cell>
        </row>
        <row r="583">
          <cell r="U583">
            <v>0.27</v>
          </cell>
        </row>
        <row r="584">
          <cell r="U584">
            <v>2</v>
          </cell>
        </row>
        <row r="585">
          <cell r="U585">
            <v>0.08</v>
          </cell>
        </row>
        <row r="586">
          <cell r="U586">
            <v>0.63</v>
          </cell>
        </row>
        <row r="587">
          <cell r="U587">
            <v>3</v>
          </cell>
        </row>
        <row r="588">
          <cell r="U588">
            <v>1</v>
          </cell>
        </row>
        <row r="589">
          <cell r="U589">
            <v>0.88</v>
          </cell>
        </row>
        <row r="590">
          <cell r="U590">
            <v>2</v>
          </cell>
        </row>
        <row r="591">
          <cell r="U591">
            <v>0.8</v>
          </cell>
        </row>
        <row r="592">
          <cell r="U592">
            <v>0.05</v>
          </cell>
        </row>
        <row r="593">
          <cell r="U593">
            <v>1</v>
          </cell>
        </row>
        <row r="594">
          <cell r="U594">
            <v>0.16</v>
          </cell>
        </row>
        <row r="595">
          <cell r="U595">
            <v>1.1399999999999999</v>
          </cell>
        </row>
        <row r="596">
          <cell r="U596">
            <v>0.33</v>
          </cell>
        </row>
        <row r="597">
          <cell r="U597">
            <v>0.26</v>
          </cell>
        </row>
        <row r="598">
          <cell r="U598">
            <v>1</v>
          </cell>
        </row>
        <row r="599">
          <cell r="U599">
            <v>0.5</v>
          </cell>
        </row>
        <row r="600">
          <cell r="U600">
            <v>2</v>
          </cell>
        </row>
        <row r="601">
          <cell r="U601">
            <v>0.16</v>
          </cell>
        </row>
        <row r="602">
          <cell r="U602">
            <v>6.64</v>
          </cell>
        </row>
        <row r="603">
          <cell r="U603">
            <v>4</v>
          </cell>
        </row>
        <row r="604">
          <cell r="U604">
            <v>5.67</v>
          </cell>
        </row>
        <row r="605">
          <cell r="U605">
            <v>1</v>
          </cell>
        </row>
        <row r="606">
          <cell r="U606">
            <v>5</v>
          </cell>
        </row>
        <row r="607">
          <cell r="U607">
            <v>1</v>
          </cell>
        </row>
        <row r="608">
          <cell r="U608">
            <v>1.88</v>
          </cell>
        </row>
        <row r="609">
          <cell r="U609">
            <v>1</v>
          </cell>
        </row>
        <row r="610">
          <cell r="U610">
            <v>2</v>
          </cell>
        </row>
        <row r="611">
          <cell r="U611">
            <v>2.36</v>
          </cell>
        </row>
        <row r="612">
          <cell r="U612">
            <v>1</v>
          </cell>
        </row>
        <row r="613">
          <cell r="U613">
            <v>3</v>
          </cell>
        </row>
        <row r="614">
          <cell r="U614">
            <v>2</v>
          </cell>
        </row>
        <row r="615">
          <cell r="U615">
            <v>10.7</v>
          </cell>
        </row>
        <row r="616">
          <cell r="U616">
            <v>0.13</v>
          </cell>
        </row>
        <row r="617">
          <cell r="U617">
            <v>2.77</v>
          </cell>
        </row>
        <row r="618">
          <cell r="U618">
            <v>0.13</v>
          </cell>
        </row>
        <row r="619">
          <cell r="U619">
            <v>9</v>
          </cell>
        </row>
        <row r="620">
          <cell r="U620">
            <v>2.78</v>
          </cell>
        </row>
        <row r="621">
          <cell r="U621">
            <v>0.2</v>
          </cell>
        </row>
        <row r="622">
          <cell r="U622">
            <v>0.18</v>
          </cell>
        </row>
        <row r="623">
          <cell r="U623">
            <v>0.04</v>
          </cell>
        </row>
        <row r="624">
          <cell r="U624">
            <v>0.16</v>
          </cell>
        </row>
        <row r="625">
          <cell r="U625">
            <v>4.5999999999999996</v>
          </cell>
        </row>
        <row r="626">
          <cell r="U626">
            <v>0.16</v>
          </cell>
        </row>
        <row r="627">
          <cell r="U627">
            <v>1.33</v>
          </cell>
        </row>
        <row r="628">
          <cell r="U628">
            <v>1</v>
          </cell>
        </row>
        <row r="629">
          <cell r="U629">
            <v>25</v>
          </cell>
        </row>
        <row r="630">
          <cell r="U630">
            <v>10</v>
          </cell>
        </row>
        <row r="631">
          <cell r="U631">
            <v>12.5</v>
          </cell>
        </row>
        <row r="632">
          <cell r="U632">
            <v>4</v>
          </cell>
        </row>
        <row r="633">
          <cell r="U633">
            <v>26</v>
          </cell>
        </row>
        <row r="634">
          <cell r="U634">
            <v>11.6</v>
          </cell>
        </row>
        <row r="635">
          <cell r="U635">
            <v>26</v>
          </cell>
        </row>
        <row r="636">
          <cell r="U636">
            <v>0.46</v>
          </cell>
        </row>
        <row r="637">
          <cell r="U637">
            <v>27</v>
          </cell>
        </row>
        <row r="638">
          <cell r="U638">
            <v>6</v>
          </cell>
        </row>
        <row r="639">
          <cell r="U639">
            <v>0.38</v>
          </cell>
        </row>
        <row r="640">
          <cell r="U640">
            <v>3.55</v>
          </cell>
        </row>
        <row r="641">
          <cell r="U641">
            <v>0.12</v>
          </cell>
        </row>
        <row r="642">
          <cell r="U642">
            <v>0.08</v>
          </cell>
        </row>
        <row r="643">
          <cell r="U643">
            <v>0.71</v>
          </cell>
        </row>
        <row r="644">
          <cell r="U644">
            <v>4.5</v>
          </cell>
        </row>
        <row r="645">
          <cell r="U645">
            <v>7.14</v>
          </cell>
        </row>
        <row r="646">
          <cell r="U646">
            <v>8.42</v>
          </cell>
        </row>
        <row r="647">
          <cell r="U647">
            <v>0.04</v>
          </cell>
        </row>
        <row r="648">
          <cell r="U648">
            <v>0.12</v>
          </cell>
        </row>
        <row r="649">
          <cell r="U649">
            <v>6.35</v>
          </cell>
        </row>
        <row r="650">
          <cell r="U650">
            <v>3</v>
          </cell>
        </row>
        <row r="651">
          <cell r="U651">
            <v>1</v>
          </cell>
        </row>
        <row r="652">
          <cell r="U652">
            <v>4</v>
          </cell>
        </row>
        <row r="653">
          <cell r="U653">
            <v>4.55</v>
          </cell>
        </row>
        <row r="654">
          <cell r="U654">
            <v>1.1399999999999999</v>
          </cell>
        </row>
        <row r="655">
          <cell r="U655">
            <v>19</v>
          </cell>
        </row>
        <row r="656">
          <cell r="U656">
            <v>0</v>
          </cell>
        </row>
        <row r="657">
          <cell r="U657">
            <v>16.91</v>
          </cell>
        </row>
        <row r="658">
          <cell r="U658">
            <v>0.75</v>
          </cell>
        </row>
        <row r="659">
          <cell r="U659">
            <v>4</v>
          </cell>
        </row>
        <row r="660">
          <cell r="U660">
            <v>9.44</v>
          </cell>
        </row>
        <row r="661">
          <cell r="U661">
            <v>2</v>
          </cell>
        </row>
        <row r="662">
          <cell r="U662">
            <v>3.5</v>
          </cell>
        </row>
        <row r="663">
          <cell r="U663">
            <v>0.69</v>
          </cell>
        </row>
        <row r="664">
          <cell r="U664">
            <v>5.29</v>
          </cell>
        </row>
        <row r="665">
          <cell r="U665">
            <v>26</v>
          </cell>
        </row>
        <row r="666">
          <cell r="U666">
            <v>2.5</v>
          </cell>
        </row>
        <row r="667">
          <cell r="U667">
            <v>7.5</v>
          </cell>
        </row>
        <row r="668">
          <cell r="U668">
            <v>24.6</v>
          </cell>
        </row>
        <row r="669">
          <cell r="U669">
            <v>3.75</v>
          </cell>
        </row>
        <row r="670">
          <cell r="U670">
            <v>0.03</v>
          </cell>
        </row>
        <row r="671">
          <cell r="U671">
            <v>3.75</v>
          </cell>
        </row>
        <row r="672">
          <cell r="U672">
            <v>81</v>
          </cell>
        </row>
        <row r="673">
          <cell r="U673">
            <v>4.55</v>
          </cell>
        </row>
        <row r="674">
          <cell r="U674">
            <v>41.5</v>
          </cell>
        </row>
        <row r="675">
          <cell r="U675">
            <v>0.5</v>
          </cell>
        </row>
        <row r="676">
          <cell r="U676">
            <v>180</v>
          </cell>
        </row>
        <row r="677">
          <cell r="U677">
            <v>9.4700000000000006</v>
          </cell>
        </row>
        <row r="678">
          <cell r="U678">
            <v>1.48</v>
          </cell>
        </row>
        <row r="679">
          <cell r="U679">
            <v>80</v>
          </cell>
        </row>
        <row r="680">
          <cell r="U680">
            <v>19.66</v>
          </cell>
        </row>
        <row r="681">
          <cell r="U681">
            <v>3.21</v>
          </cell>
        </row>
        <row r="682">
          <cell r="U682">
            <v>4.63</v>
          </cell>
        </row>
        <row r="683">
          <cell r="U683">
            <v>17.170000000000002</v>
          </cell>
        </row>
        <row r="684">
          <cell r="U684">
            <v>5.85</v>
          </cell>
        </row>
        <row r="685">
          <cell r="U685">
            <v>8.06</v>
          </cell>
        </row>
        <row r="686">
          <cell r="U686">
            <v>11.48</v>
          </cell>
        </row>
        <row r="687">
          <cell r="U687">
            <v>33</v>
          </cell>
        </row>
        <row r="688">
          <cell r="U688">
            <v>4.5999999999999996</v>
          </cell>
        </row>
        <row r="689">
          <cell r="U689">
            <v>150</v>
          </cell>
        </row>
        <row r="690">
          <cell r="U690">
            <v>3.1</v>
          </cell>
        </row>
        <row r="691">
          <cell r="U691">
            <v>6.11</v>
          </cell>
        </row>
        <row r="692">
          <cell r="U692">
            <v>30</v>
          </cell>
        </row>
        <row r="693">
          <cell r="U693">
            <v>28</v>
          </cell>
        </row>
        <row r="694">
          <cell r="U694">
            <v>3.29</v>
          </cell>
        </row>
        <row r="695">
          <cell r="U695">
            <v>3.93</v>
          </cell>
        </row>
        <row r="696">
          <cell r="U696">
            <v>83</v>
          </cell>
        </row>
        <row r="697">
          <cell r="U697">
            <v>29</v>
          </cell>
        </row>
        <row r="698">
          <cell r="U698">
            <v>4.93</v>
          </cell>
        </row>
        <row r="699">
          <cell r="U699">
            <v>9.23</v>
          </cell>
        </row>
        <row r="700">
          <cell r="U700">
            <v>7.8</v>
          </cell>
        </row>
        <row r="701">
          <cell r="U701">
            <v>10</v>
          </cell>
        </row>
        <row r="702">
          <cell r="U702">
            <v>27</v>
          </cell>
        </row>
        <row r="703">
          <cell r="U703">
            <v>6.55</v>
          </cell>
        </row>
        <row r="704">
          <cell r="U704">
            <v>29</v>
          </cell>
        </row>
        <row r="705">
          <cell r="U705">
            <v>17</v>
          </cell>
        </row>
        <row r="706">
          <cell r="U706">
            <v>5.71</v>
          </cell>
        </row>
        <row r="707">
          <cell r="U707">
            <v>7.76</v>
          </cell>
        </row>
        <row r="708">
          <cell r="U708">
            <v>5</v>
          </cell>
        </row>
        <row r="709">
          <cell r="U709">
            <v>9</v>
          </cell>
        </row>
        <row r="710">
          <cell r="U710">
            <v>10.85</v>
          </cell>
        </row>
        <row r="711">
          <cell r="U711">
            <v>16.43</v>
          </cell>
        </row>
        <row r="712">
          <cell r="U712">
            <v>9.86</v>
          </cell>
        </row>
        <row r="713">
          <cell r="U713">
            <v>4.78</v>
          </cell>
        </row>
        <row r="714">
          <cell r="U714">
            <v>18</v>
          </cell>
        </row>
        <row r="715">
          <cell r="U715">
            <v>30</v>
          </cell>
        </row>
        <row r="716">
          <cell r="U716">
            <v>4.67</v>
          </cell>
        </row>
        <row r="717">
          <cell r="U717">
            <v>43.33</v>
          </cell>
        </row>
        <row r="718">
          <cell r="U718">
            <v>4.62</v>
          </cell>
        </row>
        <row r="719">
          <cell r="U719">
            <v>20.399999999999999</v>
          </cell>
        </row>
        <row r="720">
          <cell r="U720">
            <v>3.5</v>
          </cell>
        </row>
        <row r="721">
          <cell r="U721">
            <v>10</v>
          </cell>
        </row>
        <row r="722">
          <cell r="U722">
            <v>27</v>
          </cell>
        </row>
        <row r="723">
          <cell r="U723">
            <v>14</v>
          </cell>
        </row>
        <row r="724">
          <cell r="U724">
            <v>8.24</v>
          </cell>
        </row>
        <row r="725">
          <cell r="U725">
            <v>6.19</v>
          </cell>
        </row>
        <row r="726">
          <cell r="U726">
            <v>13.75</v>
          </cell>
        </row>
        <row r="727">
          <cell r="U727">
            <v>45.23</v>
          </cell>
        </row>
        <row r="728">
          <cell r="U728">
            <v>3.59</v>
          </cell>
        </row>
        <row r="729">
          <cell r="U729">
            <v>88</v>
          </cell>
        </row>
        <row r="730">
          <cell r="U730">
            <v>5.0199999999999996</v>
          </cell>
        </row>
        <row r="731">
          <cell r="U731">
            <v>30.75</v>
          </cell>
        </row>
        <row r="732">
          <cell r="U732">
            <v>53</v>
          </cell>
        </row>
        <row r="733">
          <cell r="U733">
            <v>39</v>
          </cell>
        </row>
        <row r="734">
          <cell r="U734">
            <v>1.04</v>
          </cell>
        </row>
        <row r="735">
          <cell r="U735">
            <v>40</v>
          </cell>
        </row>
        <row r="736">
          <cell r="U736">
            <v>1</v>
          </cell>
        </row>
        <row r="737">
          <cell r="U737">
            <v>3.4</v>
          </cell>
        </row>
        <row r="738">
          <cell r="U738">
            <v>4</v>
          </cell>
        </row>
        <row r="739">
          <cell r="U739">
            <v>0.87</v>
          </cell>
        </row>
        <row r="740">
          <cell r="U740">
            <v>30</v>
          </cell>
        </row>
        <row r="741">
          <cell r="U741">
            <v>1.5</v>
          </cell>
        </row>
        <row r="742">
          <cell r="U742">
            <v>30</v>
          </cell>
        </row>
        <row r="743">
          <cell r="U743">
            <v>9</v>
          </cell>
        </row>
        <row r="744">
          <cell r="U744">
            <v>1.1000000000000001</v>
          </cell>
        </row>
        <row r="745">
          <cell r="U745">
            <v>30</v>
          </cell>
        </row>
        <row r="746">
          <cell r="U746">
            <v>40</v>
          </cell>
        </row>
        <row r="747">
          <cell r="U747">
            <v>1.1100000000000001</v>
          </cell>
        </row>
        <row r="748">
          <cell r="U748">
            <v>1.5</v>
          </cell>
        </row>
        <row r="749">
          <cell r="U749">
            <v>40</v>
          </cell>
        </row>
        <row r="750">
          <cell r="U750">
            <v>7</v>
          </cell>
        </row>
        <row r="751">
          <cell r="U751">
            <v>30</v>
          </cell>
        </row>
        <row r="752">
          <cell r="U752">
            <v>1.38</v>
          </cell>
        </row>
        <row r="753">
          <cell r="U753">
            <v>1.35</v>
          </cell>
        </row>
        <row r="754">
          <cell r="U754">
            <v>30</v>
          </cell>
        </row>
        <row r="755">
          <cell r="U755">
            <v>2.0499999999999998</v>
          </cell>
        </row>
        <row r="756">
          <cell r="U756">
            <v>1.4</v>
          </cell>
        </row>
        <row r="757">
          <cell r="U757">
            <v>9.1999999999999993</v>
          </cell>
        </row>
        <row r="758">
          <cell r="U758">
            <v>6</v>
          </cell>
        </row>
        <row r="759">
          <cell r="U759">
            <v>2.88</v>
          </cell>
        </row>
        <row r="760">
          <cell r="U760">
            <v>1.53</v>
          </cell>
        </row>
        <row r="761">
          <cell r="U761">
            <v>40</v>
          </cell>
        </row>
        <row r="762">
          <cell r="U762">
            <v>39</v>
          </cell>
        </row>
        <row r="763">
          <cell r="U763">
            <v>74</v>
          </cell>
        </row>
        <row r="764">
          <cell r="U764">
            <v>0.67</v>
          </cell>
        </row>
        <row r="765">
          <cell r="U765">
            <v>2</v>
          </cell>
        </row>
        <row r="766">
          <cell r="U766">
            <v>40</v>
          </cell>
        </row>
        <row r="767">
          <cell r="U767">
            <v>40</v>
          </cell>
        </row>
        <row r="768">
          <cell r="U768">
            <v>40</v>
          </cell>
        </row>
        <row r="769">
          <cell r="U769">
            <v>3.22</v>
          </cell>
        </row>
        <row r="770">
          <cell r="U770">
            <v>4</v>
          </cell>
        </row>
        <row r="771">
          <cell r="U771">
            <v>1.5</v>
          </cell>
        </row>
        <row r="772">
          <cell r="U772">
            <v>2.25</v>
          </cell>
        </row>
        <row r="773">
          <cell r="U773">
            <v>4</v>
          </cell>
        </row>
        <row r="774">
          <cell r="U774">
            <v>4</v>
          </cell>
        </row>
        <row r="775">
          <cell r="U775">
            <v>3</v>
          </cell>
        </row>
        <row r="776">
          <cell r="U776">
            <v>4</v>
          </cell>
        </row>
        <row r="777">
          <cell r="U777">
            <v>4</v>
          </cell>
        </row>
        <row r="778">
          <cell r="U778">
            <v>2</v>
          </cell>
        </row>
        <row r="779">
          <cell r="U779">
            <v>3</v>
          </cell>
        </row>
        <row r="780">
          <cell r="U780">
            <v>1.33</v>
          </cell>
        </row>
        <row r="781">
          <cell r="U781">
            <v>3</v>
          </cell>
        </row>
        <row r="782">
          <cell r="U782">
            <v>4</v>
          </cell>
        </row>
        <row r="783">
          <cell r="U783">
            <v>1</v>
          </cell>
        </row>
        <row r="784">
          <cell r="U784">
            <v>4</v>
          </cell>
        </row>
        <row r="785">
          <cell r="U785">
            <v>4</v>
          </cell>
        </row>
        <row r="786">
          <cell r="U786">
            <v>8</v>
          </cell>
        </row>
        <row r="787">
          <cell r="U787">
            <v>4</v>
          </cell>
        </row>
        <row r="788">
          <cell r="U788">
            <v>4</v>
          </cell>
        </row>
        <row r="789">
          <cell r="U789">
            <v>2.67</v>
          </cell>
        </row>
        <row r="790">
          <cell r="U790">
            <v>4</v>
          </cell>
        </row>
        <row r="791">
          <cell r="U791">
            <v>4</v>
          </cell>
        </row>
        <row r="792">
          <cell r="U792">
            <v>4</v>
          </cell>
        </row>
        <row r="793">
          <cell r="U793">
            <v>4</v>
          </cell>
        </row>
        <row r="794">
          <cell r="U794">
            <v>4</v>
          </cell>
        </row>
        <row r="795">
          <cell r="U795">
            <v>3</v>
          </cell>
        </row>
        <row r="796">
          <cell r="U796">
            <v>4</v>
          </cell>
        </row>
        <row r="797">
          <cell r="U797">
            <v>4</v>
          </cell>
        </row>
        <row r="798">
          <cell r="U798">
            <v>4</v>
          </cell>
        </row>
        <row r="799">
          <cell r="U799">
            <v>4</v>
          </cell>
        </row>
        <row r="800">
          <cell r="U800">
            <v>4</v>
          </cell>
        </row>
        <row r="801">
          <cell r="U801">
            <v>0</v>
          </cell>
        </row>
        <row r="802">
          <cell r="U802">
            <v>6</v>
          </cell>
        </row>
        <row r="803">
          <cell r="U803">
            <v>4</v>
          </cell>
        </row>
        <row r="804">
          <cell r="U804">
            <v>2</v>
          </cell>
        </row>
        <row r="805">
          <cell r="U805">
            <v>1</v>
          </cell>
        </row>
        <row r="806">
          <cell r="U806">
            <v>1.5</v>
          </cell>
        </row>
        <row r="807">
          <cell r="U807">
            <v>4</v>
          </cell>
        </row>
        <row r="808">
          <cell r="U808">
            <v>1</v>
          </cell>
        </row>
        <row r="809">
          <cell r="U809">
            <v>3</v>
          </cell>
        </row>
        <row r="810">
          <cell r="U810">
            <v>2.14</v>
          </cell>
        </row>
        <row r="811">
          <cell r="U811">
            <v>0.25</v>
          </cell>
        </row>
        <row r="812">
          <cell r="U812">
            <v>3</v>
          </cell>
        </row>
        <row r="813">
          <cell r="U813">
            <v>4</v>
          </cell>
        </row>
        <row r="814">
          <cell r="U814">
            <v>0</v>
          </cell>
        </row>
        <row r="815">
          <cell r="U815">
            <v>4</v>
          </cell>
        </row>
        <row r="816">
          <cell r="U816">
            <v>6</v>
          </cell>
        </row>
        <row r="817">
          <cell r="U817">
            <v>2</v>
          </cell>
        </row>
        <row r="818">
          <cell r="U818">
            <v>4</v>
          </cell>
        </row>
        <row r="819">
          <cell r="U819">
            <v>4</v>
          </cell>
        </row>
        <row r="820">
          <cell r="U820">
            <v>3</v>
          </cell>
        </row>
        <row r="821">
          <cell r="U821">
            <v>5.33</v>
          </cell>
        </row>
        <row r="822">
          <cell r="U822">
            <v>4</v>
          </cell>
        </row>
        <row r="823">
          <cell r="U823">
            <v>3</v>
          </cell>
        </row>
        <row r="824">
          <cell r="U824">
            <v>4</v>
          </cell>
        </row>
        <row r="825">
          <cell r="U825">
            <v>4</v>
          </cell>
        </row>
        <row r="826">
          <cell r="U826">
            <v>3</v>
          </cell>
        </row>
        <row r="827">
          <cell r="U827">
            <v>4</v>
          </cell>
        </row>
        <row r="828">
          <cell r="U828">
            <v>0</v>
          </cell>
        </row>
        <row r="829">
          <cell r="U829">
            <v>12.75</v>
          </cell>
        </row>
        <row r="830">
          <cell r="U830">
            <v>4</v>
          </cell>
        </row>
        <row r="831">
          <cell r="U831">
            <v>2</v>
          </cell>
        </row>
        <row r="832">
          <cell r="U832">
            <v>4</v>
          </cell>
        </row>
        <row r="833">
          <cell r="U833">
            <v>4</v>
          </cell>
        </row>
        <row r="834">
          <cell r="U834">
            <v>3</v>
          </cell>
        </row>
        <row r="835">
          <cell r="U835">
            <v>3</v>
          </cell>
        </row>
        <row r="836">
          <cell r="U836">
            <v>5</v>
          </cell>
        </row>
      </sheetData>
      <sheetData sheetId="2">
        <row r="12">
          <cell r="U12">
            <v>40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0.88</v>
          </cell>
        </row>
        <row r="16">
          <cell r="U16">
            <v>0</v>
          </cell>
        </row>
        <row r="17">
          <cell r="U17">
            <v>9.1199999999999992</v>
          </cell>
        </row>
        <row r="18">
          <cell r="U18">
            <v>3.48</v>
          </cell>
        </row>
        <row r="19">
          <cell r="U19">
            <v>6.42</v>
          </cell>
        </row>
        <row r="20">
          <cell r="U20">
            <v>1.95</v>
          </cell>
        </row>
        <row r="21">
          <cell r="U21">
            <v>1.48</v>
          </cell>
        </row>
        <row r="22">
          <cell r="U22">
            <v>0.98</v>
          </cell>
        </row>
        <row r="23">
          <cell r="U23">
            <v>50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7.09</v>
          </cell>
        </row>
        <row r="27">
          <cell r="U27">
            <v>3.09</v>
          </cell>
        </row>
        <row r="28">
          <cell r="U28">
            <v>6.63</v>
          </cell>
        </row>
        <row r="29">
          <cell r="U29">
            <v>0.21</v>
          </cell>
        </row>
        <row r="30">
          <cell r="U30">
            <v>6.36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1.48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0.03</v>
          </cell>
        </row>
        <row r="37">
          <cell r="U37">
            <v>0</v>
          </cell>
        </row>
        <row r="38">
          <cell r="U38">
            <v>3.63</v>
          </cell>
        </row>
        <row r="39">
          <cell r="U39">
            <v>5.67</v>
          </cell>
        </row>
        <row r="40">
          <cell r="U40">
            <v>0.57999999999999996</v>
          </cell>
        </row>
        <row r="41">
          <cell r="U41">
            <v>1.83</v>
          </cell>
        </row>
        <row r="42">
          <cell r="U42">
            <v>3</v>
          </cell>
        </row>
        <row r="43">
          <cell r="U43">
            <v>8.65</v>
          </cell>
        </row>
        <row r="44">
          <cell r="U44">
            <v>19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0.86</v>
          </cell>
        </row>
        <row r="49">
          <cell r="U49">
            <v>0.31</v>
          </cell>
        </row>
        <row r="50">
          <cell r="U50">
            <v>1.63</v>
          </cell>
        </row>
        <row r="51">
          <cell r="U51">
            <v>0.82</v>
          </cell>
        </row>
        <row r="52">
          <cell r="U52">
            <v>0</v>
          </cell>
        </row>
        <row r="53">
          <cell r="U53">
            <v>4.38</v>
          </cell>
        </row>
        <row r="54">
          <cell r="U54">
            <v>9.48</v>
          </cell>
        </row>
        <row r="55">
          <cell r="U55">
            <v>2.2999999999999998</v>
          </cell>
        </row>
        <row r="56">
          <cell r="U56">
            <v>9.81</v>
          </cell>
        </row>
        <row r="57">
          <cell r="U57">
            <v>1.67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0.65</v>
          </cell>
        </row>
        <row r="62">
          <cell r="U62">
            <v>0</v>
          </cell>
        </row>
        <row r="63">
          <cell r="U63">
            <v>3.5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1</v>
          </cell>
        </row>
        <row r="68">
          <cell r="U68">
            <v>1.5</v>
          </cell>
        </row>
        <row r="69">
          <cell r="U69">
            <v>0</v>
          </cell>
        </row>
        <row r="70">
          <cell r="U70">
            <v>4</v>
          </cell>
        </row>
        <row r="71">
          <cell r="U71">
            <v>5</v>
          </cell>
        </row>
        <row r="72">
          <cell r="U72">
            <v>3</v>
          </cell>
        </row>
        <row r="73">
          <cell r="U73">
            <v>0</v>
          </cell>
        </row>
        <row r="74">
          <cell r="U74">
            <v>1.25</v>
          </cell>
        </row>
        <row r="75">
          <cell r="U75">
            <v>2.14</v>
          </cell>
        </row>
        <row r="76">
          <cell r="U76">
            <v>1.88</v>
          </cell>
        </row>
        <row r="77">
          <cell r="U77">
            <v>1.25</v>
          </cell>
        </row>
        <row r="78">
          <cell r="U78">
            <v>0</v>
          </cell>
        </row>
        <row r="79">
          <cell r="U79">
            <v>1</v>
          </cell>
        </row>
        <row r="80">
          <cell r="U80">
            <v>0</v>
          </cell>
        </row>
        <row r="81">
          <cell r="U81">
            <v>1</v>
          </cell>
        </row>
        <row r="82">
          <cell r="U82">
            <v>0</v>
          </cell>
        </row>
        <row r="83">
          <cell r="U83">
            <v>9</v>
          </cell>
        </row>
        <row r="84">
          <cell r="U84">
            <v>0</v>
          </cell>
        </row>
        <row r="85">
          <cell r="U85">
            <v>0</v>
          </cell>
        </row>
        <row r="86">
          <cell r="U86">
            <v>0</v>
          </cell>
        </row>
        <row r="87">
          <cell r="U87">
            <v>0</v>
          </cell>
        </row>
        <row r="88">
          <cell r="U88">
            <v>0</v>
          </cell>
        </row>
        <row r="89">
          <cell r="U89">
            <v>0</v>
          </cell>
        </row>
        <row r="90">
          <cell r="U90">
            <v>0</v>
          </cell>
        </row>
        <row r="91">
          <cell r="U91">
            <v>0</v>
          </cell>
        </row>
        <row r="92">
          <cell r="U92">
            <v>0</v>
          </cell>
        </row>
        <row r="93">
          <cell r="U93">
            <v>0</v>
          </cell>
        </row>
        <row r="94">
          <cell r="U94">
            <v>0</v>
          </cell>
        </row>
        <row r="95">
          <cell r="U95">
            <v>0</v>
          </cell>
        </row>
        <row r="96">
          <cell r="U96">
            <v>1.81</v>
          </cell>
        </row>
        <row r="97">
          <cell r="U97">
            <v>0</v>
          </cell>
        </row>
        <row r="98">
          <cell r="U98">
            <v>0</v>
          </cell>
        </row>
        <row r="99">
          <cell r="U99">
            <v>0</v>
          </cell>
        </row>
        <row r="100">
          <cell r="U100">
            <v>0</v>
          </cell>
        </row>
        <row r="101">
          <cell r="U101">
            <v>0</v>
          </cell>
        </row>
        <row r="102">
          <cell r="U102">
            <v>0</v>
          </cell>
        </row>
        <row r="103">
          <cell r="U103">
            <v>0</v>
          </cell>
        </row>
        <row r="104">
          <cell r="U104">
            <v>0.87</v>
          </cell>
        </row>
        <row r="105">
          <cell r="U105">
            <v>0</v>
          </cell>
        </row>
        <row r="106">
          <cell r="U106">
            <v>0.8</v>
          </cell>
        </row>
        <row r="107">
          <cell r="U107">
            <v>0.04</v>
          </cell>
        </row>
        <row r="108">
          <cell r="U108">
            <v>0</v>
          </cell>
        </row>
        <row r="109">
          <cell r="U109">
            <v>0</v>
          </cell>
        </row>
        <row r="110">
          <cell r="U110">
            <v>0</v>
          </cell>
        </row>
        <row r="111">
          <cell r="U111">
            <v>0</v>
          </cell>
        </row>
        <row r="112">
          <cell r="U112">
            <v>0</v>
          </cell>
        </row>
        <row r="113">
          <cell r="U113">
            <v>0</v>
          </cell>
        </row>
        <row r="114">
          <cell r="U114">
            <v>4.3899999999999997</v>
          </cell>
        </row>
        <row r="115">
          <cell r="U115">
            <v>0.01</v>
          </cell>
        </row>
        <row r="116">
          <cell r="U116">
            <v>20</v>
          </cell>
        </row>
        <row r="117">
          <cell r="U117">
            <v>0</v>
          </cell>
        </row>
        <row r="118">
          <cell r="U118">
            <v>3.06</v>
          </cell>
        </row>
        <row r="119">
          <cell r="U119">
            <v>0</v>
          </cell>
        </row>
        <row r="120">
          <cell r="U120">
            <v>0</v>
          </cell>
        </row>
        <row r="121">
          <cell r="U121">
            <v>0</v>
          </cell>
        </row>
        <row r="122">
          <cell r="U122">
            <v>0</v>
          </cell>
        </row>
        <row r="123">
          <cell r="U123">
            <v>0</v>
          </cell>
        </row>
        <row r="124">
          <cell r="U124">
            <v>0</v>
          </cell>
        </row>
        <row r="125">
          <cell r="U125">
            <v>0.15</v>
          </cell>
        </row>
        <row r="126">
          <cell r="U126">
            <v>0.26</v>
          </cell>
        </row>
        <row r="127">
          <cell r="U127">
            <v>0</v>
          </cell>
        </row>
        <row r="128">
          <cell r="U128">
            <v>0</v>
          </cell>
        </row>
        <row r="129">
          <cell r="U129">
            <v>0</v>
          </cell>
        </row>
        <row r="130">
          <cell r="U130">
            <v>0</v>
          </cell>
        </row>
        <row r="131">
          <cell r="U131">
            <v>0.01</v>
          </cell>
        </row>
        <row r="132">
          <cell r="U132">
            <v>0</v>
          </cell>
        </row>
        <row r="133">
          <cell r="U133">
            <v>0</v>
          </cell>
        </row>
        <row r="134">
          <cell r="U134">
            <v>0</v>
          </cell>
        </row>
        <row r="135">
          <cell r="U135">
            <v>0</v>
          </cell>
        </row>
        <row r="136">
          <cell r="U136">
            <v>0</v>
          </cell>
        </row>
        <row r="137">
          <cell r="U137">
            <v>0</v>
          </cell>
        </row>
        <row r="138">
          <cell r="U138">
            <v>0.44</v>
          </cell>
        </row>
        <row r="139">
          <cell r="U139">
            <v>20</v>
          </cell>
        </row>
        <row r="140">
          <cell r="U140">
            <v>0</v>
          </cell>
        </row>
        <row r="141">
          <cell r="U141">
            <v>0</v>
          </cell>
        </row>
        <row r="142">
          <cell r="U142">
            <v>0</v>
          </cell>
        </row>
        <row r="143">
          <cell r="U143">
            <v>1.03</v>
          </cell>
        </row>
        <row r="144">
          <cell r="U144">
            <v>0</v>
          </cell>
        </row>
        <row r="145">
          <cell r="U145">
            <v>0</v>
          </cell>
        </row>
        <row r="146">
          <cell r="U146">
            <v>0</v>
          </cell>
        </row>
        <row r="147">
          <cell r="U147">
            <v>6.77</v>
          </cell>
        </row>
        <row r="148">
          <cell r="U148">
            <v>0</v>
          </cell>
        </row>
        <row r="149">
          <cell r="U149">
            <v>0</v>
          </cell>
        </row>
        <row r="150">
          <cell r="U150">
            <v>0</v>
          </cell>
        </row>
        <row r="151">
          <cell r="U151">
            <v>0.03</v>
          </cell>
        </row>
        <row r="152">
          <cell r="U152">
            <v>0</v>
          </cell>
        </row>
        <row r="153">
          <cell r="U153">
            <v>0</v>
          </cell>
        </row>
        <row r="154">
          <cell r="U154">
            <v>0</v>
          </cell>
        </row>
        <row r="155">
          <cell r="U155">
            <v>0</v>
          </cell>
        </row>
        <row r="156">
          <cell r="U156">
            <v>20</v>
          </cell>
        </row>
        <row r="157">
          <cell r="U157">
            <v>0</v>
          </cell>
        </row>
        <row r="158">
          <cell r="U158">
            <v>0</v>
          </cell>
        </row>
        <row r="159">
          <cell r="U159">
            <v>0</v>
          </cell>
        </row>
        <row r="160">
          <cell r="U160">
            <v>0</v>
          </cell>
        </row>
        <row r="161">
          <cell r="U161">
            <v>0</v>
          </cell>
        </row>
        <row r="162">
          <cell r="U162">
            <v>0.83</v>
          </cell>
        </row>
        <row r="163">
          <cell r="U163">
            <v>0</v>
          </cell>
        </row>
        <row r="164">
          <cell r="U164">
            <v>0.09</v>
          </cell>
        </row>
        <row r="165">
          <cell r="U165">
            <v>0</v>
          </cell>
        </row>
        <row r="166">
          <cell r="U166">
            <v>0</v>
          </cell>
        </row>
        <row r="167">
          <cell r="U167">
            <v>0</v>
          </cell>
        </row>
        <row r="168">
          <cell r="U168">
            <v>0</v>
          </cell>
        </row>
        <row r="169">
          <cell r="U169">
            <v>0</v>
          </cell>
        </row>
        <row r="170">
          <cell r="U170">
            <v>0</v>
          </cell>
        </row>
        <row r="171">
          <cell r="U171">
            <v>2.86</v>
          </cell>
        </row>
        <row r="172">
          <cell r="U172">
            <v>0</v>
          </cell>
        </row>
        <row r="173">
          <cell r="U173">
            <v>0</v>
          </cell>
        </row>
        <row r="174">
          <cell r="U174">
            <v>0</v>
          </cell>
        </row>
        <row r="175">
          <cell r="U175">
            <v>0</v>
          </cell>
        </row>
        <row r="176">
          <cell r="U176">
            <v>0</v>
          </cell>
        </row>
        <row r="177">
          <cell r="U177">
            <v>1.83</v>
          </cell>
        </row>
        <row r="178">
          <cell r="U178">
            <v>0.14000000000000001</v>
          </cell>
        </row>
        <row r="179">
          <cell r="U179">
            <v>0.83</v>
          </cell>
        </row>
        <row r="180">
          <cell r="U180">
            <v>0</v>
          </cell>
        </row>
        <row r="181">
          <cell r="U181">
            <v>0.12</v>
          </cell>
        </row>
        <row r="182">
          <cell r="U182">
            <v>0.77</v>
          </cell>
        </row>
        <row r="183">
          <cell r="U183">
            <v>0</v>
          </cell>
        </row>
        <row r="184">
          <cell r="U184">
            <v>1.2</v>
          </cell>
        </row>
        <row r="185">
          <cell r="U185">
            <v>0</v>
          </cell>
        </row>
        <row r="186">
          <cell r="U186">
            <v>0</v>
          </cell>
        </row>
        <row r="187">
          <cell r="U187">
            <v>0</v>
          </cell>
        </row>
        <row r="188">
          <cell r="U188">
            <v>0</v>
          </cell>
        </row>
        <row r="189">
          <cell r="U189">
            <v>0</v>
          </cell>
        </row>
        <row r="190">
          <cell r="U190">
            <v>0</v>
          </cell>
        </row>
        <row r="191">
          <cell r="U191">
            <v>0</v>
          </cell>
        </row>
        <row r="192">
          <cell r="U192">
            <v>20</v>
          </cell>
        </row>
        <row r="193">
          <cell r="U193">
            <v>0</v>
          </cell>
        </row>
        <row r="194">
          <cell r="U194">
            <v>0</v>
          </cell>
        </row>
        <row r="195">
          <cell r="U195">
            <v>0.83</v>
          </cell>
        </row>
        <row r="196">
          <cell r="U196">
            <v>0</v>
          </cell>
        </row>
        <row r="197">
          <cell r="U197">
            <v>0</v>
          </cell>
        </row>
        <row r="198">
          <cell r="U198">
            <v>0</v>
          </cell>
        </row>
        <row r="199">
          <cell r="U199">
            <v>0</v>
          </cell>
        </row>
        <row r="200">
          <cell r="U200">
            <v>0</v>
          </cell>
        </row>
        <row r="201">
          <cell r="U201">
            <v>0</v>
          </cell>
        </row>
        <row r="202">
          <cell r="U202">
            <v>0.11</v>
          </cell>
        </row>
        <row r="203">
          <cell r="U203">
            <v>11.48</v>
          </cell>
        </row>
        <row r="204">
          <cell r="U204">
            <v>6.75</v>
          </cell>
        </row>
        <row r="205">
          <cell r="U205">
            <v>2.83</v>
          </cell>
        </row>
        <row r="206">
          <cell r="U206">
            <v>2.2000000000000002</v>
          </cell>
        </row>
        <row r="207">
          <cell r="U207">
            <v>0</v>
          </cell>
        </row>
        <row r="208">
          <cell r="U208">
            <v>0.85</v>
          </cell>
        </row>
        <row r="209">
          <cell r="U209">
            <v>120</v>
          </cell>
        </row>
        <row r="210">
          <cell r="U210">
            <v>0</v>
          </cell>
        </row>
        <row r="211">
          <cell r="U211">
            <v>0</v>
          </cell>
        </row>
        <row r="212">
          <cell r="U212">
            <v>0.11</v>
          </cell>
        </row>
        <row r="213">
          <cell r="U213">
            <v>6.89</v>
          </cell>
        </row>
        <row r="214">
          <cell r="U214">
            <v>0</v>
          </cell>
        </row>
        <row r="215">
          <cell r="U215">
            <v>5.67</v>
          </cell>
        </row>
        <row r="216">
          <cell r="U216">
            <v>2.08</v>
          </cell>
        </row>
        <row r="217">
          <cell r="U217">
            <v>3</v>
          </cell>
        </row>
        <row r="218">
          <cell r="U218">
            <v>4.8899999999999997</v>
          </cell>
        </row>
        <row r="219">
          <cell r="U219">
            <v>0</v>
          </cell>
        </row>
        <row r="220">
          <cell r="U220">
            <v>2</v>
          </cell>
        </row>
        <row r="221">
          <cell r="U221">
            <v>0</v>
          </cell>
        </row>
        <row r="222">
          <cell r="U222">
            <v>3.72</v>
          </cell>
        </row>
        <row r="223">
          <cell r="U223">
            <v>4.38</v>
          </cell>
        </row>
        <row r="224">
          <cell r="U224">
            <v>10.71</v>
          </cell>
        </row>
        <row r="225">
          <cell r="U225">
            <v>5.16</v>
          </cell>
        </row>
        <row r="226">
          <cell r="U226">
            <v>59</v>
          </cell>
        </row>
        <row r="227">
          <cell r="U227">
            <v>4.3</v>
          </cell>
        </row>
        <row r="228">
          <cell r="U228">
            <v>0.22</v>
          </cell>
        </row>
        <row r="229">
          <cell r="U229">
            <v>220</v>
          </cell>
        </row>
        <row r="230">
          <cell r="U230">
            <v>40</v>
          </cell>
        </row>
        <row r="231">
          <cell r="U231">
            <v>1.22</v>
          </cell>
        </row>
        <row r="232">
          <cell r="U232">
            <v>3.89</v>
          </cell>
        </row>
        <row r="233">
          <cell r="U233">
            <v>8.8000000000000007</v>
          </cell>
        </row>
        <row r="234">
          <cell r="U234">
            <v>1.5</v>
          </cell>
        </row>
        <row r="235">
          <cell r="U235">
            <v>5</v>
          </cell>
        </row>
        <row r="236">
          <cell r="U236">
            <v>0</v>
          </cell>
        </row>
        <row r="237">
          <cell r="U237">
            <v>31</v>
          </cell>
        </row>
        <row r="238">
          <cell r="U238">
            <v>0.87</v>
          </cell>
        </row>
        <row r="239">
          <cell r="U239">
            <v>20</v>
          </cell>
        </row>
        <row r="240">
          <cell r="U240">
            <v>2.97</v>
          </cell>
        </row>
        <row r="241">
          <cell r="U241">
            <v>3.91</v>
          </cell>
        </row>
        <row r="242">
          <cell r="U242">
            <v>2.2799999999999998</v>
          </cell>
        </row>
        <row r="243">
          <cell r="U243">
            <v>3.16</v>
          </cell>
        </row>
        <row r="244">
          <cell r="U244">
            <v>0.15</v>
          </cell>
        </row>
        <row r="245">
          <cell r="U245">
            <v>60</v>
          </cell>
        </row>
        <row r="246">
          <cell r="U246">
            <v>9.83</v>
          </cell>
        </row>
        <row r="247">
          <cell r="U247">
            <v>8.75</v>
          </cell>
        </row>
        <row r="248">
          <cell r="U248">
            <v>2</v>
          </cell>
        </row>
        <row r="249">
          <cell r="U249">
            <v>0</v>
          </cell>
        </row>
        <row r="250">
          <cell r="U250">
            <v>5.22</v>
          </cell>
        </row>
        <row r="251">
          <cell r="U251">
            <v>0.15</v>
          </cell>
        </row>
        <row r="252">
          <cell r="U252">
            <v>6.42</v>
          </cell>
        </row>
        <row r="253">
          <cell r="U253">
            <v>2.0299999999999998</v>
          </cell>
        </row>
        <row r="254">
          <cell r="U254">
            <v>2.59</v>
          </cell>
        </row>
        <row r="255">
          <cell r="U255">
            <v>0</v>
          </cell>
        </row>
        <row r="256">
          <cell r="U256">
            <v>2.85</v>
          </cell>
        </row>
        <row r="257">
          <cell r="U257">
            <v>19</v>
          </cell>
        </row>
        <row r="258">
          <cell r="U258">
            <v>0.8</v>
          </cell>
        </row>
        <row r="259">
          <cell r="U259">
            <v>15.78</v>
          </cell>
        </row>
        <row r="260">
          <cell r="U260">
            <v>9</v>
          </cell>
        </row>
        <row r="261">
          <cell r="U261">
            <v>0</v>
          </cell>
        </row>
        <row r="262">
          <cell r="U262">
            <v>0</v>
          </cell>
        </row>
        <row r="263">
          <cell r="U263">
            <v>5.45</v>
          </cell>
        </row>
        <row r="264">
          <cell r="U264">
            <v>22.18</v>
          </cell>
        </row>
        <row r="265">
          <cell r="U265">
            <v>0</v>
          </cell>
        </row>
        <row r="266">
          <cell r="U266">
            <v>1.64</v>
          </cell>
        </row>
        <row r="267">
          <cell r="U267">
            <v>3.74</v>
          </cell>
        </row>
        <row r="268">
          <cell r="U268">
            <v>0</v>
          </cell>
        </row>
        <row r="269">
          <cell r="U269">
            <v>0</v>
          </cell>
        </row>
        <row r="270">
          <cell r="U270">
            <v>4.2300000000000004</v>
          </cell>
        </row>
        <row r="271">
          <cell r="U271">
            <v>10.55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3</v>
          </cell>
        </row>
        <row r="275">
          <cell r="U275">
            <v>63</v>
          </cell>
        </row>
        <row r="276">
          <cell r="U276">
            <v>0</v>
          </cell>
        </row>
        <row r="277">
          <cell r="U277">
            <v>2.95</v>
          </cell>
        </row>
        <row r="278">
          <cell r="U278">
            <v>15</v>
          </cell>
        </row>
        <row r="279">
          <cell r="U279">
            <v>3.51</v>
          </cell>
        </row>
        <row r="280">
          <cell r="U280">
            <v>0.21</v>
          </cell>
        </row>
        <row r="281">
          <cell r="U281">
            <v>0</v>
          </cell>
        </row>
        <row r="282">
          <cell r="U282">
            <v>24</v>
          </cell>
        </row>
        <row r="283">
          <cell r="U283">
            <v>0</v>
          </cell>
        </row>
        <row r="284">
          <cell r="U284">
            <v>6.35</v>
          </cell>
        </row>
        <row r="285">
          <cell r="U285">
            <v>3.33</v>
          </cell>
        </row>
        <row r="286">
          <cell r="U286">
            <v>0.8</v>
          </cell>
        </row>
        <row r="287">
          <cell r="U287">
            <v>7.85</v>
          </cell>
        </row>
        <row r="288">
          <cell r="U288">
            <v>18.53</v>
          </cell>
        </row>
        <row r="289">
          <cell r="U289">
            <v>6.91</v>
          </cell>
        </row>
        <row r="290">
          <cell r="U290">
            <v>0.08</v>
          </cell>
        </row>
        <row r="291">
          <cell r="U291">
            <v>0.69</v>
          </cell>
        </row>
        <row r="292">
          <cell r="U292">
            <v>4</v>
          </cell>
        </row>
        <row r="293">
          <cell r="U293">
            <v>2.96</v>
          </cell>
        </row>
        <row r="294">
          <cell r="U294">
            <v>3.33</v>
          </cell>
        </row>
        <row r="295">
          <cell r="U295">
            <v>80</v>
          </cell>
        </row>
        <row r="296">
          <cell r="U296">
            <v>25</v>
          </cell>
        </row>
        <row r="297">
          <cell r="U297">
            <v>0</v>
          </cell>
        </row>
        <row r="298">
          <cell r="U298">
            <v>8</v>
          </cell>
        </row>
        <row r="299">
          <cell r="U299">
            <v>39</v>
          </cell>
        </row>
        <row r="300">
          <cell r="U300">
            <v>2.23</v>
          </cell>
        </row>
        <row r="301">
          <cell r="U301">
            <v>1.66</v>
          </cell>
        </row>
        <row r="302">
          <cell r="U302">
            <v>40</v>
          </cell>
        </row>
        <row r="303">
          <cell r="U303">
            <v>0</v>
          </cell>
        </row>
        <row r="304">
          <cell r="U304">
            <v>40</v>
          </cell>
        </row>
        <row r="305">
          <cell r="U305">
            <v>40</v>
          </cell>
        </row>
        <row r="306">
          <cell r="U306">
            <v>1.33</v>
          </cell>
        </row>
        <row r="307">
          <cell r="U307">
            <v>40</v>
          </cell>
        </row>
        <row r="308">
          <cell r="U308">
            <v>27.67</v>
          </cell>
        </row>
        <row r="309">
          <cell r="U309">
            <v>0</v>
          </cell>
        </row>
        <row r="310">
          <cell r="U310">
            <v>0</v>
          </cell>
        </row>
        <row r="311">
          <cell r="U311">
            <v>0</v>
          </cell>
        </row>
        <row r="312">
          <cell r="U312">
            <v>9.27</v>
          </cell>
        </row>
        <row r="313">
          <cell r="U313">
            <v>0.4</v>
          </cell>
        </row>
        <row r="314">
          <cell r="U314">
            <v>4.1399999999999997</v>
          </cell>
        </row>
        <row r="315">
          <cell r="U315">
            <v>3.44</v>
          </cell>
        </row>
        <row r="316">
          <cell r="U316">
            <v>0</v>
          </cell>
        </row>
        <row r="317">
          <cell r="U317">
            <v>37</v>
          </cell>
        </row>
        <row r="318">
          <cell r="U318">
            <v>100.5</v>
          </cell>
        </row>
        <row r="319">
          <cell r="U319">
            <v>1.1299999999999999</v>
          </cell>
        </row>
        <row r="320">
          <cell r="U320">
            <v>2.8</v>
          </cell>
        </row>
        <row r="321">
          <cell r="U321">
            <v>2.33</v>
          </cell>
        </row>
        <row r="322">
          <cell r="U322">
            <v>6.67</v>
          </cell>
        </row>
        <row r="323">
          <cell r="U323">
            <v>2.2000000000000002</v>
          </cell>
        </row>
        <row r="324">
          <cell r="U324">
            <v>48</v>
          </cell>
        </row>
        <row r="325">
          <cell r="U325">
            <v>0</v>
          </cell>
        </row>
        <row r="326">
          <cell r="U326">
            <v>2.44</v>
          </cell>
        </row>
        <row r="327">
          <cell r="U327">
            <v>2</v>
          </cell>
        </row>
        <row r="328">
          <cell r="U328">
            <v>1.82</v>
          </cell>
        </row>
        <row r="329">
          <cell r="U329">
            <v>0</v>
          </cell>
        </row>
        <row r="330">
          <cell r="U330">
            <v>14.46</v>
          </cell>
        </row>
        <row r="331">
          <cell r="U331">
            <v>1.82</v>
          </cell>
        </row>
        <row r="332">
          <cell r="U332">
            <v>9.3800000000000008</v>
          </cell>
        </row>
        <row r="333">
          <cell r="U333">
            <v>7.12</v>
          </cell>
        </row>
        <row r="334">
          <cell r="U334">
            <v>1.31</v>
          </cell>
        </row>
        <row r="335">
          <cell r="U335">
            <v>6.43</v>
          </cell>
        </row>
        <row r="336">
          <cell r="U336">
            <v>2.4500000000000002</v>
          </cell>
        </row>
        <row r="337">
          <cell r="U337">
            <v>1.1599999999999999</v>
          </cell>
        </row>
        <row r="338">
          <cell r="U338">
            <v>1.18</v>
          </cell>
        </row>
        <row r="339">
          <cell r="U339">
            <v>0</v>
          </cell>
        </row>
        <row r="340">
          <cell r="U340">
            <v>0.91</v>
          </cell>
        </row>
        <row r="341">
          <cell r="U341">
            <v>4</v>
          </cell>
        </row>
        <row r="342">
          <cell r="U342">
            <v>7.88</v>
          </cell>
        </row>
        <row r="343">
          <cell r="U343">
            <v>110</v>
          </cell>
        </row>
        <row r="344">
          <cell r="U344">
            <v>0.47</v>
          </cell>
        </row>
        <row r="345">
          <cell r="U345">
            <v>3</v>
          </cell>
        </row>
        <row r="346">
          <cell r="U346">
            <v>60</v>
          </cell>
        </row>
        <row r="347">
          <cell r="U347">
            <v>1.88</v>
          </cell>
        </row>
        <row r="348">
          <cell r="U348">
            <v>40</v>
          </cell>
        </row>
        <row r="349">
          <cell r="U349">
            <v>0</v>
          </cell>
        </row>
        <row r="350">
          <cell r="U350">
            <v>40</v>
          </cell>
        </row>
        <row r="351">
          <cell r="U351">
            <v>9.6</v>
          </cell>
        </row>
        <row r="352">
          <cell r="U352">
            <v>5.49</v>
          </cell>
        </row>
        <row r="353">
          <cell r="U353">
            <v>9.44</v>
          </cell>
        </row>
        <row r="354">
          <cell r="U354">
            <v>4.53</v>
          </cell>
        </row>
        <row r="355">
          <cell r="U355">
            <v>3.36</v>
          </cell>
        </row>
        <row r="356">
          <cell r="U356">
            <v>3.71</v>
          </cell>
        </row>
        <row r="357">
          <cell r="U357">
            <v>13.09</v>
          </cell>
        </row>
        <row r="358">
          <cell r="U358">
            <v>1.2</v>
          </cell>
        </row>
        <row r="359">
          <cell r="U359">
            <v>8.08</v>
          </cell>
        </row>
        <row r="360">
          <cell r="U360">
            <v>3.8</v>
          </cell>
        </row>
        <row r="361">
          <cell r="U361">
            <v>3</v>
          </cell>
        </row>
        <row r="362">
          <cell r="U362">
            <v>38</v>
          </cell>
        </row>
        <row r="363">
          <cell r="U363">
            <v>6.06</v>
          </cell>
        </row>
        <row r="364">
          <cell r="U364">
            <v>3.8</v>
          </cell>
        </row>
        <row r="365">
          <cell r="U365">
            <v>0</v>
          </cell>
        </row>
        <row r="366">
          <cell r="U366">
            <v>0</v>
          </cell>
        </row>
        <row r="367">
          <cell r="U367">
            <v>0.2</v>
          </cell>
        </row>
        <row r="368">
          <cell r="U368">
            <v>0.18</v>
          </cell>
        </row>
        <row r="369">
          <cell r="U369">
            <v>0</v>
          </cell>
        </row>
        <row r="370">
          <cell r="U370">
            <v>0</v>
          </cell>
        </row>
        <row r="371">
          <cell r="U371">
            <v>0</v>
          </cell>
        </row>
        <row r="372">
          <cell r="U372">
            <v>0.03</v>
          </cell>
        </row>
        <row r="373">
          <cell r="U373">
            <v>0</v>
          </cell>
        </row>
        <row r="374">
          <cell r="U374">
            <v>0</v>
          </cell>
        </row>
        <row r="375">
          <cell r="U375">
            <v>0</v>
          </cell>
        </row>
        <row r="376">
          <cell r="U376">
            <v>0</v>
          </cell>
        </row>
        <row r="377">
          <cell r="U377">
            <v>0</v>
          </cell>
        </row>
        <row r="378">
          <cell r="U378">
            <v>0</v>
          </cell>
        </row>
        <row r="379">
          <cell r="U379">
            <v>0</v>
          </cell>
        </row>
        <row r="380">
          <cell r="U380">
            <v>0</v>
          </cell>
        </row>
        <row r="381">
          <cell r="U381">
            <v>0</v>
          </cell>
        </row>
        <row r="382">
          <cell r="U382">
            <v>0.62</v>
          </cell>
        </row>
        <row r="383">
          <cell r="U383">
            <v>5.44</v>
          </cell>
        </row>
        <row r="384">
          <cell r="U384">
            <v>0</v>
          </cell>
        </row>
        <row r="385">
          <cell r="U385">
            <v>0</v>
          </cell>
        </row>
        <row r="386">
          <cell r="U386">
            <v>0</v>
          </cell>
        </row>
        <row r="387">
          <cell r="U387">
            <v>0</v>
          </cell>
        </row>
        <row r="388">
          <cell r="U388">
            <v>1</v>
          </cell>
        </row>
        <row r="389">
          <cell r="U389">
            <v>1</v>
          </cell>
        </row>
        <row r="390">
          <cell r="U390">
            <v>0</v>
          </cell>
        </row>
        <row r="391">
          <cell r="U391">
            <v>0</v>
          </cell>
        </row>
        <row r="392">
          <cell r="U392">
            <v>0</v>
          </cell>
        </row>
        <row r="393">
          <cell r="U393">
            <v>1</v>
          </cell>
        </row>
        <row r="394">
          <cell r="U394">
            <v>0</v>
          </cell>
        </row>
        <row r="395">
          <cell r="U395">
            <v>0</v>
          </cell>
        </row>
        <row r="396">
          <cell r="U396">
            <v>1.5</v>
          </cell>
        </row>
        <row r="397">
          <cell r="U397">
            <v>1</v>
          </cell>
        </row>
        <row r="398">
          <cell r="U398">
            <v>0</v>
          </cell>
        </row>
        <row r="399">
          <cell r="U399">
            <v>0</v>
          </cell>
        </row>
        <row r="400">
          <cell r="U400">
            <v>0</v>
          </cell>
        </row>
        <row r="401">
          <cell r="U401">
            <v>0</v>
          </cell>
        </row>
        <row r="402">
          <cell r="U402">
            <v>0</v>
          </cell>
        </row>
        <row r="403">
          <cell r="U403">
            <v>0</v>
          </cell>
        </row>
        <row r="404">
          <cell r="U404">
            <v>2</v>
          </cell>
        </row>
        <row r="405">
          <cell r="U405">
            <v>1</v>
          </cell>
        </row>
        <row r="406">
          <cell r="U406">
            <v>0</v>
          </cell>
        </row>
        <row r="407">
          <cell r="U407">
            <v>1</v>
          </cell>
        </row>
        <row r="408">
          <cell r="U408">
            <v>0</v>
          </cell>
        </row>
        <row r="409">
          <cell r="U409">
            <v>1</v>
          </cell>
        </row>
        <row r="410">
          <cell r="U410">
            <v>1</v>
          </cell>
        </row>
        <row r="411">
          <cell r="U411">
            <v>0</v>
          </cell>
        </row>
        <row r="412">
          <cell r="U412">
            <v>0</v>
          </cell>
        </row>
        <row r="413">
          <cell r="U413">
            <v>0</v>
          </cell>
        </row>
        <row r="414">
          <cell r="U414">
            <v>0</v>
          </cell>
        </row>
        <row r="415">
          <cell r="U415">
            <v>1</v>
          </cell>
        </row>
        <row r="416">
          <cell r="U416">
            <v>0</v>
          </cell>
        </row>
        <row r="417">
          <cell r="U417">
            <v>0</v>
          </cell>
        </row>
        <row r="418">
          <cell r="U418">
            <v>0</v>
          </cell>
        </row>
        <row r="419">
          <cell r="U419">
            <v>0</v>
          </cell>
        </row>
        <row r="420">
          <cell r="U420">
            <v>0</v>
          </cell>
        </row>
        <row r="421">
          <cell r="U421">
            <v>0</v>
          </cell>
        </row>
        <row r="422">
          <cell r="U422">
            <v>0</v>
          </cell>
        </row>
        <row r="423">
          <cell r="U423">
            <v>1</v>
          </cell>
        </row>
        <row r="424">
          <cell r="U424">
            <v>0</v>
          </cell>
        </row>
        <row r="425">
          <cell r="U425">
            <v>1</v>
          </cell>
        </row>
        <row r="426">
          <cell r="U426">
            <v>1</v>
          </cell>
        </row>
        <row r="427">
          <cell r="U427">
            <v>1</v>
          </cell>
        </row>
        <row r="428">
          <cell r="U428">
            <v>0</v>
          </cell>
        </row>
        <row r="429">
          <cell r="U429">
            <v>1</v>
          </cell>
        </row>
        <row r="430">
          <cell r="U430">
            <v>0</v>
          </cell>
        </row>
        <row r="431">
          <cell r="U431">
            <v>0</v>
          </cell>
        </row>
        <row r="432">
          <cell r="U432">
            <v>0</v>
          </cell>
        </row>
        <row r="433">
          <cell r="U433">
            <v>0</v>
          </cell>
        </row>
        <row r="434">
          <cell r="U434">
            <v>0</v>
          </cell>
        </row>
        <row r="435">
          <cell r="U435">
            <v>0</v>
          </cell>
        </row>
        <row r="436">
          <cell r="U436">
            <v>1</v>
          </cell>
        </row>
        <row r="437">
          <cell r="U437">
            <v>1</v>
          </cell>
        </row>
        <row r="438">
          <cell r="U438">
            <v>0</v>
          </cell>
        </row>
        <row r="439">
          <cell r="U439">
            <v>0</v>
          </cell>
        </row>
        <row r="440">
          <cell r="U440">
            <v>0</v>
          </cell>
        </row>
        <row r="441">
          <cell r="U441">
            <v>0</v>
          </cell>
        </row>
        <row r="442">
          <cell r="U442">
            <v>0</v>
          </cell>
        </row>
        <row r="443">
          <cell r="U443">
            <v>0</v>
          </cell>
        </row>
        <row r="444">
          <cell r="U444">
            <v>0</v>
          </cell>
        </row>
        <row r="445">
          <cell r="U445">
            <v>0</v>
          </cell>
        </row>
        <row r="446">
          <cell r="U446">
            <v>1</v>
          </cell>
        </row>
        <row r="447">
          <cell r="U447">
            <v>2</v>
          </cell>
        </row>
        <row r="448">
          <cell r="U448">
            <v>0</v>
          </cell>
        </row>
        <row r="449">
          <cell r="U449">
            <v>0</v>
          </cell>
        </row>
        <row r="450">
          <cell r="U450">
            <v>0</v>
          </cell>
        </row>
        <row r="451">
          <cell r="U451">
            <v>1.5</v>
          </cell>
        </row>
        <row r="452">
          <cell r="U452">
            <v>0</v>
          </cell>
        </row>
        <row r="453">
          <cell r="U453">
            <v>0</v>
          </cell>
        </row>
        <row r="454">
          <cell r="U454">
            <v>0.5</v>
          </cell>
        </row>
        <row r="455">
          <cell r="U455">
            <v>0</v>
          </cell>
        </row>
        <row r="456">
          <cell r="U456">
            <v>0</v>
          </cell>
        </row>
        <row r="457">
          <cell r="U457">
            <v>0</v>
          </cell>
        </row>
        <row r="458">
          <cell r="U458">
            <v>0</v>
          </cell>
        </row>
        <row r="459">
          <cell r="U459">
            <v>0</v>
          </cell>
        </row>
        <row r="460">
          <cell r="U460">
            <v>0</v>
          </cell>
        </row>
        <row r="461">
          <cell r="U461">
            <v>0</v>
          </cell>
        </row>
        <row r="462">
          <cell r="U462">
            <v>0</v>
          </cell>
        </row>
        <row r="463">
          <cell r="U463">
            <v>0</v>
          </cell>
        </row>
        <row r="464">
          <cell r="U464">
            <v>0</v>
          </cell>
        </row>
        <row r="465">
          <cell r="U465">
            <v>4</v>
          </cell>
        </row>
        <row r="466">
          <cell r="U466">
            <v>0</v>
          </cell>
        </row>
        <row r="467">
          <cell r="U467">
            <v>1</v>
          </cell>
        </row>
        <row r="468">
          <cell r="U468">
            <v>0</v>
          </cell>
        </row>
        <row r="469">
          <cell r="U469">
            <v>0</v>
          </cell>
        </row>
        <row r="470">
          <cell r="U470">
            <v>0</v>
          </cell>
        </row>
        <row r="471">
          <cell r="U471">
            <v>0</v>
          </cell>
        </row>
        <row r="472">
          <cell r="U472">
            <v>0</v>
          </cell>
        </row>
        <row r="473">
          <cell r="U473">
            <v>0.5</v>
          </cell>
        </row>
        <row r="474">
          <cell r="U474">
            <v>0</v>
          </cell>
        </row>
        <row r="475">
          <cell r="U475">
            <v>0</v>
          </cell>
        </row>
        <row r="476">
          <cell r="U476">
            <v>0</v>
          </cell>
        </row>
        <row r="477">
          <cell r="U477">
            <v>0</v>
          </cell>
        </row>
        <row r="478">
          <cell r="U478">
            <v>0</v>
          </cell>
        </row>
        <row r="479">
          <cell r="U479">
            <v>0</v>
          </cell>
        </row>
        <row r="480">
          <cell r="U480">
            <v>0</v>
          </cell>
        </row>
        <row r="481">
          <cell r="U481">
            <v>0</v>
          </cell>
        </row>
        <row r="482">
          <cell r="U482">
            <v>0.5</v>
          </cell>
        </row>
        <row r="483">
          <cell r="U483">
            <v>0</v>
          </cell>
        </row>
        <row r="484">
          <cell r="U484">
            <v>1</v>
          </cell>
        </row>
        <row r="485">
          <cell r="U485">
            <v>1</v>
          </cell>
        </row>
        <row r="486">
          <cell r="U486">
            <v>0</v>
          </cell>
        </row>
        <row r="487">
          <cell r="U487">
            <v>0</v>
          </cell>
        </row>
        <row r="488">
          <cell r="U488">
            <v>0</v>
          </cell>
        </row>
        <row r="489">
          <cell r="U489">
            <v>0</v>
          </cell>
        </row>
        <row r="490">
          <cell r="U490">
            <v>0</v>
          </cell>
        </row>
        <row r="491">
          <cell r="U491">
            <v>2</v>
          </cell>
        </row>
        <row r="492">
          <cell r="U492">
            <v>0</v>
          </cell>
        </row>
        <row r="493">
          <cell r="U493">
            <v>0.67</v>
          </cell>
        </row>
        <row r="494">
          <cell r="U494">
            <v>0</v>
          </cell>
        </row>
        <row r="495">
          <cell r="U495">
            <v>0</v>
          </cell>
        </row>
        <row r="496">
          <cell r="U496">
            <v>0</v>
          </cell>
        </row>
        <row r="497">
          <cell r="U497">
            <v>0</v>
          </cell>
        </row>
        <row r="498">
          <cell r="U498">
            <v>0</v>
          </cell>
        </row>
        <row r="499">
          <cell r="U499">
            <v>0</v>
          </cell>
        </row>
        <row r="500">
          <cell r="U500">
            <v>0</v>
          </cell>
        </row>
        <row r="501">
          <cell r="U501">
            <v>0</v>
          </cell>
        </row>
        <row r="502">
          <cell r="U502">
            <v>0</v>
          </cell>
        </row>
        <row r="503">
          <cell r="U503">
            <v>0</v>
          </cell>
        </row>
        <row r="504">
          <cell r="U504">
            <v>0</v>
          </cell>
        </row>
        <row r="505">
          <cell r="U505">
            <v>0</v>
          </cell>
        </row>
        <row r="506">
          <cell r="U506">
            <v>0</v>
          </cell>
        </row>
        <row r="507">
          <cell r="U507">
            <v>0</v>
          </cell>
        </row>
        <row r="508">
          <cell r="U508">
            <v>0</v>
          </cell>
        </row>
        <row r="509">
          <cell r="U509">
            <v>0</v>
          </cell>
        </row>
        <row r="510">
          <cell r="U510">
            <v>0</v>
          </cell>
        </row>
        <row r="511">
          <cell r="U511">
            <v>0</v>
          </cell>
        </row>
        <row r="512">
          <cell r="U512">
            <v>0</v>
          </cell>
        </row>
        <row r="513">
          <cell r="U513">
            <v>0</v>
          </cell>
        </row>
        <row r="514">
          <cell r="U514">
            <v>0</v>
          </cell>
        </row>
        <row r="515">
          <cell r="U515">
            <v>0</v>
          </cell>
        </row>
        <row r="516">
          <cell r="U516">
            <v>0</v>
          </cell>
        </row>
        <row r="517">
          <cell r="U517">
            <v>0</v>
          </cell>
        </row>
        <row r="518">
          <cell r="U518">
            <v>0</v>
          </cell>
        </row>
        <row r="519">
          <cell r="U519">
            <v>0.4</v>
          </cell>
        </row>
        <row r="520">
          <cell r="U520">
            <v>0</v>
          </cell>
        </row>
        <row r="521">
          <cell r="U521">
            <v>0.38</v>
          </cell>
        </row>
        <row r="522">
          <cell r="U522">
            <v>0</v>
          </cell>
        </row>
        <row r="523">
          <cell r="U523">
            <v>0.25</v>
          </cell>
        </row>
        <row r="524">
          <cell r="U524">
            <v>1</v>
          </cell>
        </row>
        <row r="525">
          <cell r="U525">
            <v>0</v>
          </cell>
        </row>
        <row r="526">
          <cell r="U526">
            <v>0</v>
          </cell>
        </row>
        <row r="527">
          <cell r="U527">
            <v>0</v>
          </cell>
        </row>
        <row r="528">
          <cell r="U528">
            <v>0</v>
          </cell>
        </row>
        <row r="529">
          <cell r="U529">
            <v>0</v>
          </cell>
        </row>
        <row r="530">
          <cell r="U530">
            <v>0</v>
          </cell>
        </row>
        <row r="531">
          <cell r="U531">
            <v>0</v>
          </cell>
        </row>
        <row r="532">
          <cell r="U532">
            <v>0.5</v>
          </cell>
        </row>
        <row r="533">
          <cell r="U533">
            <v>0</v>
          </cell>
        </row>
        <row r="534">
          <cell r="U534">
            <v>0</v>
          </cell>
        </row>
        <row r="535">
          <cell r="U535">
            <v>0</v>
          </cell>
        </row>
        <row r="536">
          <cell r="U536">
            <v>0.5</v>
          </cell>
        </row>
        <row r="537">
          <cell r="U537">
            <v>0</v>
          </cell>
        </row>
        <row r="538">
          <cell r="U538">
            <v>0</v>
          </cell>
        </row>
        <row r="539">
          <cell r="U539">
            <v>0</v>
          </cell>
        </row>
        <row r="540">
          <cell r="U540">
            <v>0</v>
          </cell>
        </row>
        <row r="541">
          <cell r="U541">
            <v>0</v>
          </cell>
        </row>
        <row r="542">
          <cell r="U542">
            <v>1.33</v>
          </cell>
        </row>
        <row r="543">
          <cell r="U543">
            <v>0</v>
          </cell>
        </row>
        <row r="544">
          <cell r="U544">
            <v>0</v>
          </cell>
        </row>
        <row r="545">
          <cell r="U545">
            <v>0.38</v>
          </cell>
        </row>
        <row r="546">
          <cell r="U546">
            <v>0</v>
          </cell>
        </row>
        <row r="547">
          <cell r="U547">
            <v>0</v>
          </cell>
        </row>
        <row r="548">
          <cell r="U548">
            <v>1</v>
          </cell>
        </row>
        <row r="549">
          <cell r="U549">
            <v>0</v>
          </cell>
        </row>
        <row r="550">
          <cell r="U550">
            <v>0</v>
          </cell>
        </row>
        <row r="551">
          <cell r="U551">
            <v>0</v>
          </cell>
        </row>
        <row r="552">
          <cell r="U552">
            <v>0</v>
          </cell>
        </row>
        <row r="553">
          <cell r="U553">
            <v>1</v>
          </cell>
        </row>
        <row r="554">
          <cell r="U554">
            <v>0</v>
          </cell>
        </row>
        <row r="555">
          <cell r="U555">
            <v>0</v>
          </cell>
        </row>
        <row r="556">
          <cell r="U556">
            <v>0</v>
          </cell>
        </row>
        <row r="557">
          <cell r="U557">
            <v>1</v>
          </cell>
        </row>
        <row r="558">
          <cell r="U558">
            <v>0</v>
          </cell>
        </row>
        <row r="559">
          <cell r="U559">
            <v>0</v>
          </cell>
        </row>
        <row r="560">
          <cell r="U560">
            <v>0.75</v>
          </cell>
        </row>
        <row r="561">
          <cell r="U561">
            <v>0</v>
          </cell>
        </row>
        <row r="562">
          <cell r="U562">
            <v>0</v>
          </cell>
        </row>
        <row r="563">
          <cell r="U563">
            <v>0</v>
          </cell>
        </row>
        <row r="564">
          <cell r="U564">
            <v>0</v>
          </cell>
        </row>
        <row r="565">
          <cell r="U565">
            <v>0</v>
          </cell>
        </row>
        <row r="566">
          <cell r="U566">
            <v>0</v>
          </cell>
        </row>
        <row r="567">
          <cell r="U567">
            <v>0</v>
          </cell>
        </row>
        <row r="568">
          <cell r="U568">
            <v>0</v>
          </cell>
        </row>
        <row r="569">
          <cell r="U569">
            <v>0</v>
          </cell>
        </row>
        <row r="570">
          <cell r="U570">
            <v>0</v>
          </cell>
        </row>
        <row r="571">
          <cell r="U571">
            <v>0</v>
          </cell>
        </row>
        <row r="572">
          <cell r="U572">
            <v>0</v>
          </cell>
        </row>
        <row r="573">
          <cell r="U573">
            <v>0</v>
          </cell>
        </row>
        <row r="574">
          <cell r="U574">
            <v>0</v>
          </cell>
        </row>
        <row r="575">
          <cell r="U575">
            <v>0</v>
          </cell>
        </row>
        <row r="576">
          <cell r="U576">
            <v>0</v>
          </cell>
        </row>
        <row r="577">
          <cell r="U577">
            <v>0</v>
          </cell>
        </row>
        <row r="578">
          <cell r="U578">
            <v>0</v>
          </cell>
        </row>
        <row r="579">
          <cell r="U579">
            <v>0</v>
          </cell>
        </row>
        <row r="580">
          <cell r="U580">
            <v>0</v>
          </cell>
        </row>
        <row r="581">
          <cell r="U581">
            <v>0</v>
          </cell>
        </row>
        <row r="582">
          <cell r="U582">
            <v>0.38</v>
          </cell>
        </row>
        <row r="583">
          <cell r="U583">
            <v>0</v>
          </cell>
        </row>
        <row r="584">
          <cell r="U584">
            <v>0</v>
          </cell>
        </row>
        <row r="585">
          <cell r="U585">
            <v>0</v>
          </cell>
        </row>
        <row r="586">
          <cell r="U586">
            <v>0</v>
          </cell>
        </row>
        <row r="587">
          <cell r="U587">
            <v>0</v>
          </cell>
        </row>
        <row r="588">
          <cell r="U588">
            <v>0</v>
          </cell>
        </row>
        <row r="589">
          <cell r="U589">
            <v>0</v>
          </cell>
        </row>
        <row r="590">
          <cell r="U590">
            <v>0</v>
          </cell>
        </row>
        <row r="591">
          <cell r="U591">
            <v>0</v>
          </cell>
        </row>
        <row r="592">
          <cell r="U592">
            <v>0</v>
          </cell>
        </row>
        <row r="593">
          <cell r="U593">
            <v>0</v>
          </cell>
        </row>
        <row r="594">
          <cell r="U594">
            <v>0</v>
          </cell>
        </row>
        <row r="595">
          <cell r="U595">
            <v>0</v>
          </cell>
        </row>
        <row r="596">
          <cell r="U596">
            <v>0</v>
          </cell>
        </row>
        <row r="597">
          <cell r="U597">
            <v>0</v>
          </cell>
        </row>
        <row r="598">
          <cell r="U598">
            <v>0</v>
          </cell>
        </row>
        <row r="599">
          <cell r="U599">
            <v>0</v>
          </cell>
        </row>
        <row r="600">
          <cell r="U600">
            <v>0</v>
          </cell>
        </row>
        <row r="601">
          <cell r="U601">
            <v>0</v>
          </cell>
        </row>
        <row r="602">
          <cell r="U602">
            <v>0</v>
          </cell>
        </row>
        <row r="603">
          <cell r="U603">
            <v>0</v>
          </cell>
        </row>
        <row r="604">
          <cell r="U604">
            <v>0</v>
          </cell>
        </row>
        <row r="605">
          <cell r="U605">
            <v>0</v>
          </cell>
        </row>
        <row r="606">
          <cell r="U606">
            <v>0</v>
          </cell>
        </row>
        <row r="607">
          <cell r="U607">
            <v>0</v>
          </cell>
        </row>
        <row r="608">
          <cell r="U608">
            <v>0</v>
          </cell>
        </row>
        <row r="609">
          <cell r="U609">
            <v>0</v>
          </cell>
        </row>
        <row r="610">
          <cell r="U610">
            <v>0</v>
          </cell>
        </row>
        <row r="611">
          <cell r="U611">
            <v>0</v>
          </cell>
        </row>
        <row r="612">
          <cell r="U612">
            <v>0</v>
          </cell>
        </row>
        <row r="613">
          <cell r="U613">
            <v>0</v>
          </cell>
        </row>
        <row r="614">
          <cell r="U614">
            <v>0</v>
          </cell>
        </row>
        <row r="615">
          <cell r="U615">
            <v>0.71</v>
          </cell>
        </row>
        <row r="616">
          <cell r="U616">
            <v>0.34</v>
          </cell>
        </row>
        <row r="617">
          <cell r="U617">
            <v>0.94</v>
          </cell>
        </row>
        <row r="618">
          <cell r="U618">
            <v>70.3</v>
          </cell>
        </row>
        <row r="619">
          <cell r="U619">
            <v>0</v>
          </cell>
        </row>
        <row r="620">
          <cell r="U620">
            <v>0</v>
          </cell>
        </row>
        <row r="621">
          <cell r="U621">
            <v>0</v>
          </cell>
        </row>
        <row r="622">
          <cell r="U622">
            <v>0</v>
          </cell>
        </row>
        <row r="623">
          <cell r="U623">
            <v>0</v>
          </cell>
        </row>
        <row r="624">
          <cell r="U624">
            <v>0</v>
          </cell>
        </row>
        <row r="625">
          <cell r="U625">
            <v>0</v>
          </cell>
        </row>
        <row r="626">
          <cell r="U626">
            <v>0</v>
          </cell>
        </row>
        <row r="627">
          <cell r="U627">
            <v>0</v>
          </cell>
        </row>
        <row r="628">
          <cell r="U628">
            <v>0</v>
          </cell>
        </row>
        <row r="629">
          <cell r="U629">
            <v>0</v>
          </cell>
        </row>
        <row r="630">
          <cell r="U630">
            <v>0</v>
          </cell>
        </row>
        <row r="631">
          <cell r="U631">
            <v>0</v>
          </cell>
        </row>
        <row r="632">
          <cell r="U632">
            <v>0</v>
          </cell>
        </row>
        <row r="633">
          <cell r="U633">
            <v>0</v>
          </cell>
        </row>
        <row r="634">
          <cell r="U634">
            <v>0</v>
          </cell>
        </row>
        <row r="635">
          <cell r="U635">
            <v>0</v>
          </cell>
        </row>
        <row r="636">
          <cell r="U636">
            <v>0</v>
          </cell>
        </row>
        <row r="637">
          <cell r="U637">
            <v>0</v>
          </cell>
        </row>
        <row r="638">
          <cell r="U638">
            <v>0.38</v>
          </cell>
        </row>
        <row r="639">
          <cell r="U639">
            <v>0</v>
          </cell>
        </row>
        <row r="640">
          <cell r="U640">
            <v>0</v>
          </cell>
        </row>
        <row r="641">
          <cell r="U641">
            <v>0</v>
          </cell>
        </row>
        <row r="642">
          <cell r="U642">
            <v>0</v>
          </cell>
        </row>
        <row r="643">
          <cell r="U643">
            <v>0</v>
          </cell>
        </row>
        <row r="644">
          <cell r="U644">
            <v>0</v>
          </cell>
        </row>
        <row r="645">
          <cell r="U645">
            <v>0</v>
          </cell>
        </row>
        <row r="646">
          <cell r="U646">
            <v>0</v>
          </cell>
        </row>
        <row r="647">
          <cell r="U647">
            <v>0</v>
          </cell>
        </row>
        <row r="648">
          <cell r="U648">
            <v>0.67</v>
          </cell>
        </row>
        <row r="649">
          <cell r="U649">
            <v>0</v>
          </cell>
        </row>
        <row r="650">
          <cell r="U650">
            <v>0</v>
          </cell>
        </row>
        <row r="651">
          <cell r="U651">
            <v>0</v>
          </cell>
        </row>
        <row r="652">
          <cell r="U652">
            <v>0</v>
          </cell>
        </row>
        <row r="653">
          <cell r="U653">
            <v>0</v>
          </cell>
        </row>
        <row r="654">
          <cell r="U654">
            <v>0</v>
          </cell>
        </row>
        <row r="655">
          <cell r="U655">
            <v>0</v>
          </cell>
        </row>
        <row r="656">
          <cell r="U656">
            <v>0</v>
          </cell>
        </row>
        <row r="657">
          <cell r="U657">
            <v>0</v>
          </cell>
        </row>
        <row r="658">
          <cell r="U658">
            <v>0</v>
          </cell>
        </row>
        <row r="659">
          <cell r="U659">
            <v>0</v>
          </cell>
        </row>
        <row r="660">
          <cell r="U660">
            <v>0</v>
          </cell>
        </row>
        <row r="661">
          <cell r="U661">
            <v>0</v>
          </cell>
        </row>
        <row r="662">
          <cell r="U662">
            <v>0</v>
          </cell>
        </row>
        <row r="663">
          <cell r="U663">
            <v>0.43</v>
          </cell>
        </row>
        <row r="664">
          <cell r="U664">
            <v>0</v>
          </cell>
        </row>
        <row r="665">
          <cell r="U665">
            <v>0</v>
          </cell>
        </row>
        <row r="666">
          <cell r="U666">
            <v>0</v>
          </cell>
        </row>
        <row r="667">
          <cell r="U667">
            <v>0</v>
          </cell>
        </row>
        <row r="668">
          <cell r="U668">
            <v>0</v>
          </cell>
        </row>
        <row r="669">
          <cell r="U669">
            <v>0.04</v>
          </cell>
        </row>
        <row r="670">
          <cell r="U670">
            <v>20</v>
          </cell>
        </row>
        <row r="671">
          <cell r="U671">
            <v>0</v>
          </cell>
        </row>
        <row r="672">
          <cell r="U672">
            <v>2.2999999999999998</v>
          </cell>
        </row>
        <row r="673">
          <cell r="U673">
            <v>0</v>
          </cell>
        </row>
        <row r="674">
          <cell r="U674">
            <v>0</v>
          </cell>
        </row>
        <row r="675">
          <cell r="U675">
            <v>0.01</v>
          </cell>
        </row>
        <row r="676">
          <cell r="U676">
            <v>120</v>
          </cell>
        </row>
        <row r="677">
          <cell r="U677">
            <v>0.03</v>
          </cell>
        </row>
        <row r="678">
          <cell r="U678">
            <v>0.39</v>
          </cell>
        </row>
        <row r="679">
          <cell r="U679">
            <v>0</v>
          </cell>
        </row>
        <row r="680">
          <cell r="U680">
            <v>8</v>
          </cell>
        </row>
        <row r="681">
          <cell r="U681">
            <v>0</v>
          </cell>
        </row>
        <row r="682">
          <cell r="U682">
            <v>0</v>
          </cell>
        </row>
        <row r="683">
          <cell r="U683">
            <v>49</v>
          </cell>
        </row>
        <row r="684">
          <cell r="U684">
            <v>0</v>
          </cell>
        </row>
        <row r="685">
          <cell r="U685">
            <v>0.03</v>
          </cell>
        </row>
        <row r="686">
          <cell r="U686">
            <v>0.03</v>
          </cell>
        </row>
        <row r="687">
          <cell r="U687">
            <v>0</v>
          </cell>
        </row>
        <row r="688">
          <cell r="U688">
            <v>0.08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1.31</v>
          </cell>
        </row>
        <row r="692">
          <cell r="U692">
            <v>0</v>
          </cell>
        </row>
        <row r="693">
          <cell r="U693">
            <v>0.5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34</v>
          </cell>
        </row>
        <row r="697">
          <cell r="U697">
            <v>0</v>
          </cell>
        </row>
        <row r="698">
          <cell r="U698">
            <v>0.6</v>
          </cell>
        </row>
        <row r="699">
          <cell r="U699">
            <v>2.4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2.14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0.37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10.91</v>
          </cell>
        </row>
        <row r="720">
          <cell r="U720">
            <v>1.42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0.24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1.48</v>
          </cell>
        </row>
        <row r="735">
          <cell r="U735">
            <v>40</v>
          </cell>
        </row>
        <row r="736">
          <cell r="U736">
            <v>1</v>
          </cell>
        </row>
        <row r="737">
          <cell r="U737">
            <v>7</v>
          </cell>
        </row>
        <row r="738">
          <cell r="U738">
            <v>1.92</v>
          </cell>
        </row>
        <row r="739">
          <cell r="U739">
            <v>4.33</v>
          </cell>
        </row>
        <row r="740">
          <cell r="U740">
            <v>40</v>
          </cell>
        </row>
        <row r="741">
          <cell r="U741">
            <v>2.8</v>
          </cell>
        </row>
        <row r="742">
          <cell r="U742">
            <v>20</v>
          </cell>
        </row>
        <row r="743">
          <cell r="U743">
            <v>7</v>
          </cell>
        </row>
        <row r="744">
          <cell r="U744">
            <v>0.71</v>
          </cell>
        </row>
        <row r="745">
          <cell r="U745">
            <v>7</v>
          </cell>
        </row>
        <row r="746">
          <cell r="U746">
            <v>20</v>
          </cell>
        </row>
        <row r="747">
          <cell r="U747">
            <v>3</v>
          </cell>
        </row>
        <row r="748">
          <cell r="U748">
            <v>60</v>
          </cell>
        </row>
        <row r="749">
          <cell r="U749">
            <v>40</v>
          </cell>
        </row>
        <row r="750">
          <cell r="U750">
            <v>11</v>
          </cell>
        </row>
        <row r="751">
          <cell r="U751">
            <v>40</v>
          </cell>
        </row>
        <row r="752">
          <cell r="U752">
            <v>2</v>
          </cell>
        </row>
        <row r="753">
          <cell r="U753">
            <v>2.27</v>
          </cell>
        </row>
        <row r="754">
          <cell r="U754">
            <v>3</v>
          </cell>
        </row>
        <row r="755">
          <cell r="U755">
            <v>0</v>
          </cell>
        </row>
        <row r="756">
          <cell r="U756">
            <v>80</v>
          </cell>
        </row>
        <row r="757">
          <cell r="U757">
            <v>40</v>
          </cell>
        </row>
        <row r="758">
          <cell r="U758">
            <v>40</v>
          </cell>
        </row>
        <row r="759">
          <cell r="U759">
            <v>2.77</v>
          </cell>
        </row>
        <row r="760">
          <cell r="U760">
            <v>1.33</v>
          </cell>
        </row>
        <row r="761">
          <cell r="U761">
            <v>40</v>
          </cell>
        </row>
        <row r="762">
          <cell r="U762">
            <v>40</v>
          </cell>
        </row>
        <row r="763">
          <cell r="U763">
            <v>19.11</v>
          </cell>
        </row>
        <row r="764">
          <cell r="U764">
            <v>0.67</v>
          </cell>
        </row>
        <row r="765">
          <cell r="U765">
            <v>12.44</v>
          </cell>
        </row>
        <row r="766">
          <cell r="U766">
            <v>40</v>
          </cell>
        </row>
        <row r="767">
          <cell r="U767">
            <v>80</v>
          </cell>
        </row>
        <row r="768">
          <cell r="U768">
            <v>40</v>
          </cell>
        </row>
        <row r="769">
          <cell r="U769">
            <v>0.67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4.5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0.5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2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1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1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0.5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2.67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</sheetData>
      <sheetData sheetId="3">
        <row r="12">
          <cell r="U12">
            <v>2.64</v>
          </cell>
        </row>
        <row r="13">
          <cell r="U13">
            <v>2.92</v>
          </cell>
        </row>
        <row r="14">
          <cell r="U14">
            <v>11.46</v>
          </cell>
        </row>
        <row r="15">
          <cell r="U15">
            <v>3.98</v>
          </cell>
        </row>
        <row r="16">
          <cell r="U16">
            <v>300</v>
          </cell>
        </row>
        <row r="17">
          <cell r="U17">
            <v>15.66</v>
          </cell>
        </row>
        <row r="18">
          <cell r="U18">
            <v>2.56</v>
          </cell>
        </row>
        <row r="19">
          <cell r="U19">
            <v>1.68</v>
          </cell>
        </row>
        <row r="20">
          <cell r="U20">
            <v>1.0900000000000001</v>
          </cell>
        </row>
        <row r="21">
          <cell r="U21">
            <v>0.14000000000000001</v>
          </cell>
        </row>
        <row r="22">
          <cell r="U22">
            <v>5.2</v>
          </cell>
        </row>
        <row r="23">
          <cell r="U23">
            <v>250</v>
          </cell>
        </row>
        <row r="24">
          <cell r="U24">
            <v>1.18</v>
          </cell>
        </row>
        <row r="25">
          <cell r="U25">
            <v>0.76</v>
          </cell>
        </row>
        <row r="26">
          <cell r="U26">
            <v>8.17</v>
          </cell>
        </row>
        <row r="27">
          <cell r="U27">
            <v>4.0599999999999996</v>
          </cell>
        </row>
        <row r="28">
          <cell r="U28">
            <v>4.84</v>
          </cell>
        </row>
        <row r="29">
          <cell r="U29">
            <v>0.33</v>
          </cell>
        </row>
        <row r="30">
          <cell r="U30">
            <v>2.16</v>
          </cell>
        </row>
        <row r="31">
          <cell r="U31">
            <v>36</v>
          </cell>
        </row>
        <row r="32">
          <cell r="U32">
            <v>190</v>
          </cell>
        </row>
        <row r="33">
          <cell r="U33">
            <v>1.48</v>
          </cell>
        </row>
        <row r="34">
          <cell r="U34">
            <v>23</v>
          </cell>
        </row>
        <row r="35">
          <cell r="U35">
            <v>4.96</v>
          </cell>
        </row>
        <row r="36">
          <cell r="U36">
            <v>79</v>
          </cell>
        </row>
        <row r="37">
          <cell r="U37">
            <v>6.39</v>
          </cell>
        </row>
        <row r="38">
          <cell r="U38">
            <v>8.0299999999999994</v>
          </cell>
        </row>
        <row r="39">
          <cell r="U39">
            <v>5.47</v>
          </cell>
        </row>
        <row r="40">
          <cell r="U40">
            <v>0</v>
          </cell>
        </row>
        <row r="41">
          <cell r="U41">
            <v>9.5</v>
          </cell>
        </row>
        <row r="42">
          <cell r="U42">
            <v>375</v>
          </cell>
        </row>
        <row r="43">
          <cell r="U43">
            <v>123</v>
          </cell>
        </row>
        <row r="44">
          <cell r="U44">
            <v>300</v>
          </cell>
        </row>
        <row r="45">
          <cell r="U45">
            <v>3.13</v>
          </cell>
        </row>
        <row r="46">
          <cell r="U46">
            <v>310</v>
          </cell>
        </row>
        <row r="47">
          <cell r="U47">
            <v>5.87</v>
          </cell>
        </row>
        <row r="48">
          <cell r="U48">
            <v>2.48</v>
          </cell>
        </row>
        <row r="49">
          <cell r="U49">
            <v>4.25</v>
          </cell>
        </row>
        <row r="50">
          <cell r="U50">
            <v>361</v>
          </cell>
        </row>
        <row r="51">
          <cell r="U51">
            <v>0.79</v>
          </cell>
        </row>
        <row r="52">
          <cell r="U52">
            <v>5.24</v>
          </cell>
        </row>
        <row r="53">
          <cell r="U53">
            <v>0.69</v>
          </cell>
        </row>
        <row r="54">
          <cell r="U54">
            <v>5.51</v>
          </cell>
        </row>
        <row r="55">
          <cell r="U55">
            <v>3.33</v>
          </cell>
        </row>
        <row r="56">
          <cell r="U56">
            <v>4.78</v>
          </cell>
        </row>
        <row r="57">
          <cell r="U57">
            <v>200</v>
          </cell>
        </row>
        <row r="58">
          <cell r="U58">
            <v>100</v>
          </cell>
        </row>
        <row r="59">
          <cell r="U59">
            <v>5.33</v>
          </cell>
        </row>
        <row r="60">
          <cell r="U60">
            <v>0</v>
          </cell>
        </row>
        <row r="61">
          <cell r="U61">
            <v>2.63</v>
          </cell>
        </row>
        <row r="62">
          <cell r="U62">
            <v>3.33</v>
          </cell>
        </row>
        <row r="63">
          <cell r="U63">
            <v>8.89</v>
          </cell>
        </row>
        <row r="64">
          <cell r="U64">
            <v>5</v>
          </cell>
        </row>
        <row r="65">
          <cell r="U65">
            <v>8</v>
          </cell>
        </row>
        <row r="66">
          <cell r="U66">
            <v>10</v>
          </cell>
        </row>
        <row r="67">
          <cell r="U67">
            <v>9</v>
          </cell>
        </row>
        <row r="68">
          <cell r="U68">
            <v>2.58</v>
          </cell>
        </row>
        <row r="69">
          <cell r="U69">
            <v>4</v>
          </cell>
        </row>
        <row r="70">
          <cell r="U70">
            <v>5.8</v>
          </cell>
        </row>
        <row r="71">
          <cell r="U71">
            <v>4.33</v>
          </cell>
        </row>
        <row r="72">
          <cell r="U72">
            <v>4.95</v>
          </cell>
        </row>
        <row r="73">
          <cell r="U73">
            <v>6</v>
          </cell>
        </row>
        <row r="74">
          <cell r="U74">
            <v>7.09</v>
          </cell>
        </row>
        <row r="75">
          <cell r="U75">
            <v>2.5</v>
          </cell>
        </row>
        <row r="76">
          <cell r="U76">
            <v>0</v>
          </cell>
        </row>
        <row r="77">
          <cell r="U77">
            <v>6.48</v>
          </cell>
        </row>
        <row r="78">
          <cell r="U78">
            <v>8.4</v>
          </cell>
        </row>
        <row r="79">
          <cell r="U79">
            <v>3.5</v>
          </cell>
        </row>
        <row r="80">
          <cell r="U80">
            <v>5.47</v>
          </cell>
        </row>
        <row r="81">
          <cell r="U81">
            <v>5</v>
          </cell>
        </row>
        <row r="82">
          <cell r="U82">
            <v>0</v>
          </cell>
        </row>
        <row r="83">
          <cell r="U83">
            <v>10</v>
          </cell>
        </row>
        <row r="84">
          <cell r="U84">
            <v>397</v>
          </cell>
        </row>
        <row r="85">
          <cell r="U85">
            <v>50</v>
          </cell>
        </row>
        <row r="86">
          <cell r="U86">
            <v>0</v>
          </cell>
        </row>
        <row r="87">
          <cell r="U87">
            <v>0.5</v>
          </cell>
        </row>
        <row r="88">
          <cell r="U88">
            <v>0</v>
          </cell>
        </row>
        <row r="89">
          <cell r="U89">
            <v>48</v>
          </cell>
        </row>
        <row r="90">
          <cell r="U90">
            <v>0</v>
          </cell>
        </row>
        <row r="91">
          <cell r="U91">
            <v>11.58</v>
          </cell>
        </row>
        <row r="92">
          <cell r="U92">
            <v>6</v>
          </cell>
        </row>
        <row r="93">
          <cell r="U93">
            <v>26</v>
          </cell>
        </row>
        <row r="94">
          <cell r="U94">
            <v>0</v>
          </cell>
        </row>
        <row r="95">
          <cell r="U95">
            <v>20</v>
          </cell>
        </row>
        <row r="96">
          <cell r="U96">
            <v>0</v>
          </cell>
        </row>
        <row r="97">
          <cell r="U97">
            <v>0</v>
          </cell>
        </row>
        <row r="98">
          <cell r="U98">
            <v>100</v>
          </cell>
        </row>
        <row r="99">
          <cell r="U99">
            <v>0</v>
          </cell>
        </row>
        <row r="100">
          <cell r="U100">
            <v>3.5</v>
          </cell>
        </row>
        <row r="101">
          <cell r="U101">
            <v>142</v>
          </cell>
        </row>
        <row r="102">
          <cell r="U102">
            <v>0</v>
          </cell>
        </row>
        <row r="103">
          <cell r="U103">
            <v>0</v>
          </cell>
        </row>
        <row r="104">
          <cell r="U104">
            <v>3.43</v>
          </cell>
        </row>
        <row r="105">
          <cell r="U105">
            <v>0</v>
          </cell>
        </row>
        <row r="106">
          <cell r="U106">
            <v>10</v>
          </cell>
        </row>
        <row r="107">
          <cell r="U107">
            <v>0</v>
          </cell>
        </row>
        <row r="108">
          <cell r="U108">
            <v>0</v>
          </cell>
        </row>
        <row r="109">
          <cell r="U109">
            <v>50</v>
          </cell>
        </row>
        <row r="110">
          <cell r="U110">
            <v>57</v>
          </cell>
        </row>
        <row r="111">
          <cell r="U111">
            <v>14</v>
          </cell>
        </row>
        <row r="112">
          <cell r="U112">
            <v>1.27</v>
          </cell>
        </row>
        <row r="113">
          <cell r="U113">
            <v>220</v>
          </cell>
        </row>
        <row r="114">
          <cell r="U114">
            <v>0</v>
          </cell>
        </row>
        <row r="115">
          <cell r="U115">
            <v>0</v>
          </cell>
        </row>
        <row r="116">
          <cell r="U116">
            <v>44</v>
          </cell>
        </row>
        <row r="117">
          <cell r="U117">
            <v>0</v>
          </cell>
        </row>
        <row r="118">
          <cell r="U118">
            <v>0</v>
          </cell>
        </row>
        <row r="119">
          <cell r="U119">
            <v>100</v>
          </cell>
        </row>
        <row r="120">
          <cell r="U120">
            <v>0</v>
          </cell>
        </row>
        <row r="121">
          <cell r="U121">
            <v>0</v>
          </cell>
        </row>
        <row r="122">
          <cell r="U122">
            <v>1.71</v>
          </cell>
        </row>
        <row r="123">
          <cell r="U123">
            <v>4.18</v>
          </cell>
        </row>
        <row r="124">
          <cell r="U124">
            <v>0</v>
          </cell>
        </row>
        <row r="125">
          <cell r="U125">
            <v>0</v>
          </cell>
        </row>
        <row r="126">
          <cell r="U126">
            <v>90</v>
          </cell>
        </row>
        <row r="127">
          <cell r="U127">
            <v>5</v>
          </cell>
        </row>
        <row r="128">
          <cell r="U128">
            <v>0</v>
          </cell>
        </row>
        <row r="129">
          <cell r="U129">
            <v>0</v>
          </cell>
        </row>
        <row r="130">
          <cell r="U130">
            <v>0</v>
          </cell>
        </row>
        <row r="131">
          <cell r="U131">
            <v>1.73</v>
          </cell>
        </row>
        <row r="132">
          <cell r="U132">
            <v>0</v>
          </cell>
        </row>
        <row r="133">
          <cell r="U133">
            <v>40</v>
          </cell>
        </row>
        <row r="134">
          <cell r="U134">
            <v>0</v>
          </cell>
        </row>
        <row r="135">
          <cell r="U135">
            <v>3.07</v>
          </cell>
        </row>
        <row r="136">
          <cell r="U136">
            <v>0.24</v>
          </cell>
        </row>
        <row r="137">
          <cell r="U137">
            <v>0</v>
          </cell>
        </row>
        <row r="138">
          <cell r="U138">
            <v>0</v>
          </cell>
        </row>
        <row r="139">
          <cell r="U139">
            <v>5.38</v>
          </cell>
        </row>
        <row r="140">
          <cell r="U140">
            <v>0</v>
          </cell>
        </row>
        <row r="141">
          <cell r="U141">
            <v>154.29</v>
          </cell>
        </row>
        <row r="142">
          <cell r="U142">
            <v>3.76</v>
          </cell>
        </row>
        <row r="143">
          <cell r="U143">
            <v>2.31</v>
          </cell>
        </row>
        <row r="144">
          <cell r="U144">
            <v>1.85</v>
          </cell>
        </row>
        <row r="145">
          <cell r="U145">
            <v>8</v>
          </cell>
        </row>
        <row r="146">
          <cell r="U146">
            <v>0</v>
          </cell>
        </row>
        <row r="147">
          <cell r="U147">
            <v>200</v>
          </cell>
        </row>
        <row r="148">
          <cell r="U148">
            <v>0</v>
          </cell>
        </row>
        <row r="149">
          <cell r="U149">
            <v>0</v>
          </cell>
        </row>
        <row r="150">
          <cell r="U150">
            <v>50</v>
          </cell>
        </row>
        <row r="151">
          <cell r="U151">
            <v>1000</v>
          </cell>
        </row>
        <row r="152">
          <cell r="U152">
            <v>0</v>
          </cell>
        </row>
        <row r="153">
          <cell r="U153">
            <v>0</v>
          </cell>
        </row>
        <row r="154">
          <cell r="U154">
            <v>0.88</v>
          </cell>
        </row>
        <row r="155">
          <cell r="U155">
            <v>4</v>
          </cell>
        </row>
        <row r="156">
          <cell r="U156">
            <v>50</v>
          </cell>
        </row>
        <row r="157">
          <cell r="U157">
            <v>3.65</v>
          </cell>
        </row>
        <row r="158">
          <cell r="U158">
            <v>0.79</v>
          </cell>
        </row>
        <row r="159">
          <cell r="U159">
            <v>4.55</v>
          </cell>
        </row>
        <row r="160">
          <cell r="U160">
            <v>4.95</v>
          </cell>
        </row>
        <row r="161">
          <cell r="U161">
            <v>9.09</v>
          </cell>
        </row>
        <row r="162">
          <cell r="U162">
            <v>0.88</v>
          </cell>
        </row>
        <row r="163">
          <cell r="U163">
            <v>5</v>
          </cell>
        </row>
        <row r="164">
          <cell r="U164">
            <v>0.53</v>
          </cell>
        </row>
        <row r="165">
          <cell r="U165">
            <v>0</v>
          </cell>
        </row>
        <row r="166">
          <cell r="U166">
            <v>3.36</v>
          </cell>
        </row>
        <row r="167">
          <cell r="U167">
            <v>3.51</v>
          </cell>
        </row>
        <row r="168">
          <cell r="U168">
            <v>5.05</v>
          </cell>
        </row>
        <row r="169">
          <cell r="U169">
            <v>13.47</v>
          </cell>
        </row>
        <row r="170">
          <cell r="U170">
            <v>1.55</v>
          </cell>
        </row>
        <row r="171">
          <cell r="U171">
            <v>3.33</v>
          </cell>
        </row>
        <row r="172">
          <cell r="U172">
            <v>3.1</v>
          </cell>
        </row>
        <row r="173">
          <cell r="U173">
            <v>1.05</v>
          </cell>
        </row>
        <row r="174">
          <cell r="U174">
            <v>60</v>
          </cell>
        </row>
        <row r="175">
          <cell r="U175">
            <v>15.64</v>
          </cell>
        </row>
        <row r="176">
          <cell r="U176">
            <v>1.92</v>
          </cell>
        </row>
        <row r="177">
          <cell r="U177">
            <v>30</v>
          </cell>
        </row>
        <row r="178">
          <cell r="U178">
            <v>4.93</v>
          </cell>
        </row>
        <row r="179">
          <cell r="U179">
            <v>2.33</v>
          </cell>
        </row>
        <row r="180">
          <cell r="U180">
            <v>27</v>
          </cell>
        </row>
        <row r="181">
          <cell r="U181">
            <v>2.09</v>
          </cell>
        </row>
        <row r="182">
          <cell r="U182">
            <v>53</v>
          </cell>
        </row>
        <row r="183">
          <cell r="U183">
            <v>6.28</v>
          </cell>
        </row>
        <row r="184">
          <cell r="U184">
            <v>1.47</v>
          </cell>
        </row>
        <row r="185">
          <cell r="U185">
            <v>30</v>
          </cell>
        </row>
        <row r="186">
          <cell r="U186">
            <v>1.39</v>
          </cell>
        </row>
        <row r="187">
          <cell r="U187">
            <v>4.71</v>
          </cell>
        </row>
        <row r="188">
          <cell r="U188">
            <v>4.42</v>
          </cell>
        </row>
        <row r="189">
          <cell r="U189">
            <v>3.26</v>
          </cell>
        </row>
        <row r="190">
          <cell r="U190">
            <v>0</v>
          </cell>
        </row>
        <row r="191">
          <cell r="U191">
            <v>31.82</v>
          </cell>
        </row>
        <row r="192">
          <cell r="U192">
            <v>0</v>
          </cell>
        </row>
        <row r="193">
          <cell r="U193">
            <v>6.63</v>
          </cell>
        </row>
        <row r="194">
          <cell r="U194">
            <v>1.82</v>
          </cell>
        </row>
        <row r="195">
          <cell r="U195">
            <v>3.59</v>
          </cell>
        </row>
        <row r="196">
          <cell r="U196">
            <v>4</v>
          </cell>
        </row>
        <row r="197">
          <cell r="U197">
            <v>2.5299999999999998</v>
          </cell>
        </row>
        <row r="198">
          <cell r="U198">
            <v>0.39</v>
          </cell>
        </row>
        <row r="199">
          <cell r="U199">
            <v>27</v>
          </cell>
        </row>
        <row r="200">
          <cell r="U200">
            <v>5.37</v>
          </cell>
        </row>
        <row r="201">
          <cell r="U201">
            <v>1.78</v>
          </cell>
        </row>
        <row r="202">
          <cell r="U202">
            <v>2.5299999999999998</v>
          </cell>
        </row>
        <row r="203">
          <cell r="U203">
            <v>2.62</v>
          </cell>
        </row>
        <row r="204">
          <cell r="U204">
            <v>110</v>
          </cell>
        </row>
        <row r="205">
          <cell r="U205">
            <v>2</v>
          </cell>
        </row>
        <row r="206">
          <cell r="U206">
            <v>11.7</v>
          </cell>
        </row>
        <row r="207">
          <cell r="U207">
            <v>0.1</v>
          </cell>
        </row>
        <row r="208">
          <cell r="U208">
            <v>4.5</v>
          </cell>
        </row>
        <row r="209">
          <cell r="U209">
            <v>550</v>
          </cell>
        </row>
        <row r="210">
          <cell r="U210">
            <v>0.3</v>
          </cell>
        </row>
        <row r="211">
          <cell r="U211">
            <v>182</v>
          </cell>
        </row>
        <row r="212">
          <cell r="U212">
            <v>1.22</v>
          </cell>
        </row>
        <row r="213">
          <cell r="U213">
            <v>3.45</v>
          </cell>
        </row>
        <row r="214">
          <cell r="U214">
            <v>2.2599999999999998</v>
          </cell>
        </row>
        <row r="215">
          <cell r="U215">
            <v>3</v>
          </cell>
        </row>
        <row r="216">
          <cell r="U216">
            <v>1.5</v>
          </cell>
        </row>
        <row r="217">
          <cell r="U217">
            <v>5.83</v>
          </cell>
        </row>
        <row r="218">
          <cell r="U218">
            <v>0.67</v>
          </cell>
        </row>
        <row r="219">
          <cell r="U219">
            <v>4.21</v>
          </cell>
        </row>
        <row r="220">
          <cell r="U220">
            <v>1.82</v>
          </cell>
        </row>
        <row r="221">
          <cell r="U221">
            <v>0</v>
          </cell>
        </row>
        <row r="222">
          <cell r="U222">
            <v>13.54</v>
          </cell>
        </row>
        <row r="223">
          <cell r="U223">
            <v>2.38</v>
          </cell>
        </row>
        <row r="224">
          <cell r="U224">
            <v>4.0599999999999996</v>
          </cell>
        </row>
        <row r="225">
          <cell r="U225">
            <v>0.91</v>
          </cell>
        </row>
        <row r="226">
          <cell r="U226">
            <v>290</v>
          </cell>
        </row>
        <row r="227">
          <cell r="U227">
            <v>2.33</v>
          </cell>
        </row>
        <row r="228">
          <cell r="U228">
            <v>7.04</v>
          </cell>
        </row>
        <row r="229">
          <cell r="U229">
            <v>12.82</v>
          </cell>
        </row>
        <row r="230">
          <cell r="U230">
            <v>1.6</v>
          </cell>
        </row>
        <row r="231">
          <cell r="U231">
            <v>5.68</v>
          </cell>
        </row>
        <row r="232">
          <cell r="U232">
            <v>900</v>
          </cell>
        </row>
        <row r="233">
          <cell r="U233">
            <v>24.78</v>
          </cell>
        </row>
        <row r="234">
          <cell r="U234">
            <v>4.04</v>
          </cell>
        </row>
        <row r="235">
          <cell r="U235">
            <v>19.52</v>
          </cell>
        </row>
        <row r="236">
          <cell r="U236">
            <v>100</v>
          </cell>
        </row>
        <row r="237">
          <cell r="U237">
            <v>164</v>
          </cell>
        </row>
        <row r="238">
          <cell r="U238">
            <v>100</v>
          </cell>
        </row>
        <row r="239">
          <cell r="U239">
            <v>3.54</v>
          </cell>
        </row>
        <row r="240">
          <cell r="U240">
            <v>3.66</v>
          </cell>
        </row>
        <row r="241">
          <cell r="U241">
            <v>3</v>
          </cell>
        </row>
        <row r="242">
          <cell r="U242">
            <v>7.28</v>
          </cell>
        </row>
        <row r="243">
          <cell r="U243">
            <v>3.77</v>
          </cell>
        </row>
        <row r="244">
          <cell r="U244">
            <v>1.45</v>
          </cell>
        </row>
        <row r="245">
          <cell r="U245">
            <v>150</v>
          </cell>
        </row>
        <row r="246">
          <cell r="U246">
            <v>4.12</v>
          </cell>
        </row>
        <row r="247">
          <cell r="U247">
            <v>5.23</v>
          </cell>
        </row>
        <row r="248">
          <cell r="U248">
            <v>2.2599999999999998</v>
          </cell>
        </row>
        <row r="249">
          <cell r="U249">
            <v>1</v>
          </cell>
        </row>
        <row r="250">
          <cell r="U250">
            <v>4.78</v>
          </cell>
        </row>
        <row r="251">
          <cell r="U251">
            <v>6.39</v>
          </cell>
        </row>
        <row r="252">
          <cell r="U252">
            <v>6.79</v>
          </cell>
        </row>
        <row r="253">
          <cell r="U253">
            <v>0.64</v>
          </cell>
        </row>
        <row r="254">
          <cell r="U254">
            <v>4.2300000000000004</v>
          </cell>
        </row>
        <row r="255">
          <cell r="U255">
            <v>5.74</v>
          </cell>
        </row>
        <row r="256">
          <cell r="U256">
            <v>7.58</v>
          </cell>
        </row>
        <row r="257">
          <cell r="U257">
            <v>23</v>
          </cell>
        </row>
        <row r="258">
          <cell r="U258">
            <v>4</v>
          </cell>
        </row>
        <row r="259">
          <cell r="U259">
            <v>5.42</v>
          </cell>
        </row>
        <row r="260">
          <cell r="U260">
            <v>0</v>
          </cell>
        </row>
        <row r="261">
          <cell r="U261">
            <v>37</v>
          </cell>
        </row>
        <row r="262">
          <cell r="U262">
            <v>0</v>
          </cell>
        </row>
        <row r="263">
          <cell r="U263">
            <v>12.08</v>
          </cell>
        </row>
        <row r="264">
          <cell r="U264">
            <v>6.17</v>
          </cell>
        </row>
        <row r="265">
          <cell r="U265">
            <v>2</v>
          </cell>
        </row>
        <row r="266">
          <cell r="U266">
            <v>194</v>
          </cell>
        </row>
        <row r="267">
          <cell r="U267">
            <v>403</v>
          </cell>
        </row>
        <row r="268">
          <cell r="U268">
            <v>1</v>
          </cell>
        </row>
        <row r="269">
          <cell r="U269">
            <v>0</v>
          </cell>
        </row>
        <row r="270">
          <cell r="U270">
            <v>42</v>
          </cell>
        </row>
        <row r="271">
          <cell r="U271">
            <v>36.619999999999997</v>
          </cell>
        </row>
        <row r="272">
          <cell r="U272">
            <v>2.74</v>
          </cell>
        </row>
        <row r="273">
          <cell r="U273">
            <v>10.91</v>
          </cell>
        </row>
        <row r="274">
          <cell r="U274">
            <v>4.25</v>
          </cell>
        </row>
        <row r="275">
          <cell r="U275">
            <v>13</v>
          </cell>
        </row>
        <row r="276">
          <cell r="U276">
            <v>0</v>
          </cell>
        </row>
        <row r="277">
          <cell r="U277">
            <v>371</v>
          </cell>
        </row>
        <row r="278">
          <cell r="U278">
            <v>5.25</v>
          </cell>
        </row>
        <row r="279">
          <cell r="U279">
            <v>8.73</v>
          </cell>
        </row>
        <row r="280">
          <cell r="U280">
            <v>4.62</v>
          </cell>
        </row>
        <row r="281">
          <cell r="U281">
            <v>50</v>
          </cell>
        </row>
        <row r="282">
          <cell r="U282">
            <v>201</v>
          </cell>
        </row>
        <row r="283">
          <cell r="U283">
            <v>1.5</v>
          </cell>
        </row>
        <row r="284">
          <cell r="U284">
            <v>6.33</v>
          </cell>
        </row>
        <row r="285">
          <cell r="U285">
            <v>43.17</v>
          </cell>
        </row>
        <row r="286">
          <cell r="U286">
            <v>200</v>
          </cell>
        </row>
        <row r="287">
          <cell r="U287">
            <v>0.19</v>
          </cell>
        </row>
        <row r="288">
          <cell r="U288">
            <v>27.85</v>
          </cell>
        </row>
        <row r="289">
          <cell r="U289">
            <v>2.87</v>
          </cell>
        </row>
        <row r="290">
          <cell r="U290">
            <v>0.23</v>
          </cell>
        </row>
        <row r="291">
          <cell r="U291">
            <v>2</v>
          </cell>
        </row>
        <row r="292">
          <cell r="U292">
            <v>1.5</v>
          </cell>
        </row>
        <row r="293">
          <cell r="U293">
            <v>7.58</v>
          </cell>
        </row>
        <row r="294">
          <cell r="U294">
            <v>26.17</v>
          </cell>
        </row>
        <row r="295">
          <cell r="U295">
            <v>250</v>
          </cell>
        </row>
        <row r="296">
          <cell r="U296">
            <v>1</v>
          </cell>
        </row>
        <row r="297">
          <cell r="U297">
            <v>14.61</v>
          </cell>
        </row>
        <row r="298">
          <cell r="U298">
            <v>6.15</v>
          </cell>
        </row>
        <row r="299">
          <cell r="U299">
            <v>61.67</v>
          </cell>
        </row>
        <row r="300">
          <cell r="U300">
            <v>3.28</v>
          </cell>
        </row>
        <row r="301">
          <cell r="U301">
            <v>1.5</v>
          </cell>
        </row>
        <row r="302">
          <cell r="U302">
            <v>1.49</v>
          </cell>
        </row>
        <row r="303">
          <cell r="U303">
            <v>1.68</v>
          </cell>
        </row>
        <row r="304">
          <cell r="U304">
            <v>100</v>
          </cell>
        </row>
        <row r="305">
          <cell r="U305">
            <v>0.66</v>
          </cell>
        </row>
        <row r="306">
          <cell r="U306">
            <v>44.14</v>
          </cell>
        </row>
        <row r="307">
          <cell r="U307">
            <v>350</v>
          </cell>
        </row>
        <row r="308">
          <cell r="U308">
            <v>4.6900000000000004</v>
          </cell>
        </row>
        <row r="309">
          <cell r="U309">
            <v>2.5299999999999998</v>
          </cell>
        </row>
        <row r="310">
          <cell r="U310">
            <v>1.27</v>
          </cell>
        </row>
        <row r="311">
          <cell r="U311">
            <v>1.95</v>
          </cell>
        </row>
        <row r="312">
          <cell r="U312">
            <v>18.55</v>
          </cell>
        </row>
        <row r="313">
          <cell r="U313">
            <v>5.3</v>
          </cell>
        </row>
        <row r="314">
          <cell r="U314">
            <v>0</v>
          </cell>
        </row>
        <row r="315">
          <cell r="U315">
            <v>34.5</v>
          </cell>
        </row>
        <row r="316">
          <cell r="U316">
            <v>200</v>
          </cell>
        </row>
        <row r="317">
          <cell r="U317">
            <v>0.85</v>
          </cell>
        </row>
        <row r="318">
          <cell r="U318">
            <v>216</v>
          </cell>
        </row>
        <row r="319">
          <cell r="U319">
            <v>0.79</v>
          </cell>
        </row>
        <row r="320">
          <cell r="U320">
            <v>1.23</v>
          </cell>
        </row>
        <row r="321">
          <cell r="U321">
            <v>91</v>
          </cell>
        </row>
        <row r="322">
          <cell r="U322">
            <v>2.36</v>
          </cell>
        </row>
        <row r="323">
          <cell r="U323">
            <v>4</v>
          </cell>
        </row>
        <row r="324">
          <cell r="U324">
            <v>5.21</v>
          </cell>
        </row>
        <row r="325">
          <cell r="U325">
            <v>10.43</v>
          </cell>
        </row>
        <row r="326">
          <cell r="U326">
            <v>500</v>
          </cell>
        </row>
        <row r="327">
          <cell r="U327">
            <v>0.53</v>
          </cell>
        </row>
        <row r="328">
          <cell r="U328">
            <v>6.16</v>
          </cell>
        </row>
        <row r="329">
          <cell r="U329">
            <v>20.91</v>
          </cell>
        </row>
        <row r="330">
          <cell r="U330">
            <v>0</v>
          </cell>
        </row>
        <row r="331">
          <cell r="U331">
            <v>33.18</v>
          </cell>
        </row>
        <row r="332">
          <cell r="U332">
            <v>12.52</v>
          </cell>
        </row>
        <row r="333">
          <cell r="U333">
            <v>49</v>
          </cell>
        </row>
        <row r="334">
          <cell r="U334">
            <v>17.93</v>
          </cell>
        </row>
        <row r="335">
          <cell r="U335">
            <v>2.25</v>
          </cell>
        </row>
        <row r="336">
          <cell r="U336">
            <v>4.5</v>
          </cell>
        </row>
        <row r="337">
          <cell r="U337">
            <v>100</v>
          </cell>
        </row>
        <row r="338">
          <cell r="U338">
            <v>643</v>
          </cell>
        </row>
        <row r="339">
          <cell r="U339">
            <v>5.05</v>
          </cell>
        </row>
        <row r="340">
          <cell r="U340">
            <v>0.03</v>
          </cell>
        </row>
        <row r="341">
          <cell r="U341">
            <v>13.21</v>
          </cell>
        </row>
        <row r="342">
          <cell r="U342">
            <v>1.68</v>
          </cell>
        </row>
        <row r="343">
          <cell r="U343">
            <v>517</v>
          </cell>
        </row>
        <row r="344">
          <cell r="U344">
            <v>11.46</v>
          </cell>
        </row>
        <row r="345">
          <cell r="U345">
            <v>100</v>
          </cell>
        </row>
        <row r="346">
          <cell r="U346">
            <v>1.1399999999999999</v>
          </cell>
        </row>
        <row r="347">
          <cell r="U347">
            <v>2.56</v>
          </cell>
        </row>
        <row r="348">
          <cell r="U348">
            <v>2.38</v>
          </cell>
        </row>
        <row r="349">
          <cell r="U349">
            <v>120</v>
          </cell>
        </row>
        <row r="350">
          <cell r="U350">
            <v>0.67</v>
          </cell>
        </row>
        <row r="351">
          <cell r="U351">
            <v>19.05</v>
          </cell>
        </row>
        <row r="352">
          <cell r="U352">
            <v>13.36</v>
          </cell>
        </row>
        <row r="353">
          <cell r="U353">
            <v>1.71</v>
          </cell>
        </row>
        <row r="354">
          <cell r="U354">
            <v>7.41</v>
          </cell>
        </row>
        <row r="355">
          <cell r="U355">
            <v>31.64</v>
          </cell>
        </row>
        <row r="356">
          <cell r="U356">
            <v>6.29</v>
          </cell>
        </row>
        <row r="357">
          <cell r="U357">
            <v>6.53</v>
          </cell>
        </row>
        <row r="358">
          <cell r="U358">
            <v>3</v>
          </cell>
        </row>
        <row r="359">
          <cell r="U359">
            <v>2.64</v>
          </cell>
        </row>
        <row r="360">
          <cell r="U360">
            <v>3.33</v>
          </cell>
        </row>
        <row r="361">
          <cell r="U361">
            <v>1.04</v>
          </cell>
        </row>
        <row r="362">
          <cell r="U362">
            <v>36.67</v>
          </cell>
        </row>
        <row r="363">
          <cell r="U363">
            <v>2.38</v>
          </cell>
        </row>
        <row r="364">
          <cell r="U364">
            <v>1.4</v>
          </cell>
        </row>
        <row r="365">
          <cell r="U365">
            <v>13.11</v>
          </cell>
        </row>
        <row r="366">
          <cell r="U366">
            <v>2.72</v>
          </cell>
        </row>
        <row r="367">
          <cell r="U367">
            <v>1.85</v>
          </cell>
        </row>
        <row r="368">
          <cell r="U368">
            <v>2.87</v>
          </cell>
        </row>
        <row r="369">
          <cell r="U369">
            <v>9.25</v>
          </cell>
        </row>
        <row r="370">
          <cell r="U370">
            <v>5.41</v>
          </cell>
        </row>
        <row r="371">
          <cell r="U371">
            <v>9.23</v>
          </cell>
        </row>
        <row r="372">
          <cell r="U372">
            <v>4.1500000000000004</v>
          </cell>
        </row>
        <row r="373">
          <cell r="U373">
            <v>4.1900000000000004</v>
          </cell>
        </row>
        <row r="374">
          <cell r="U374">
            <v>3</v>
          </cell>
        </row>
        <row r="375">
          <cell r="U375">
            <v>3.76</v>
          </cell>
        </row>
        <row r="376">
          <cell r="U376">
            <v>11.33</v>
          </cell>
        </row>
        <row r="377">
          <cell r="U377">
            <v>5.2</v>
          </cell>
        </row>
        <row r="378">
          <cell r="U378">
            <v>10.53</v>
          </cell>
        </row>
        <row r="379">
          <cell r="U379">
            <v>29.38</v>
          </cell>
        </row>
        <row r="380">
          <cell r="U380">
            <v>5.08</v>
          </cell>
        </row>
        <row r="381">
          <cell r="U381">
            <v>2.11</v>
          </cell>
        </row>
        <row r="382">
          <cell r="U382">
            <v>16.190000000000001</v>
          </cell>
        </row>
        <row r="383">
          <cell r="U383">
            <v>0</v>
          </cell>
        </row>
        <row r="384">
          <cell r="U384">
            <v>21.92</v>
          </cell>
        </row>
        <row r="385">
          <cell r="U385">
            <v>3.55</v>
          </cell>
        </row>
        <row r="386">
          <cell r="U386">
            <v>5.15</v>
          </cell>
        </row>
        <row r="387">
          <cell r="U387">
            <v>190</v>
          </cell>
        </row>
        <row r="388">
          <cell r="U388">
            <v>6</v>
          </cell>
        </row>
        <row r="389">
          <cell r="U389">
            <v>1.24</v>
          </cell>
        </row>
        <row r="390">
          <cell r="U390">
            <v>2.39</v>
          </cell>
        </row>
        <row r="391">
          <cell r="U391">
            <v>40</v>
          </cell>
        </row>
        <row r="392">
          <cell r="U392">
            <v>100</v>
          </cell>
        </row>
        <row r="393">
          <cell r="U393">
            <v>18</v>
          </cell>
        </row>
        <row r="394">
          <cell r="U394">
            <v>12.5</v>
          </cell>
        </row>
        <row r="395">
          <cell r="U395">
            <v>2.86</v>
          </cell>
        </row>
        <row r="396">
          <cell r="U396">
            <v>6.67</v>
          </cell>
        </row>
        <row r="397">
          <cell r="U397">
            <v>120</v>
          </cell>
        </row>
        <row r="398">
          <cell r="U398">
            <v>72</v>
          </cell>
        </row>
        <row r="399">
          <cell r="U399">
            <v>15.77</v>
          </cell>
        </row>
        <row r="400">
          <cell r="U400">
            <v>25.38</v>
          </cell>
        </row>
        <row r="401">
          <cell r="U401">
            <v>17.82</v>
          </cell>
        </row>
        <row r="402">
          <cell r="U402">
            <v>120</v>
          </cell>
        </row>
        <row r="403">
          <cell r="U403">
            <v>5.5</v>
          </cell>
        </row>
        <row r="404">
          <cell r="U404">
            <v>0.46</v>
          </cell>
        </row>
        <row r="405">
          <cell r="U405">
            <v>41.33</v>
          </cell>
        </row>
        <row r="406">
          <cell r="U406">
            <v>3.92</v>
          </cell>
        </row>
        <row r="407">
          <cell r="U407">
            <v>11.33</v>
          </cell>
        </row>
        <row r="408">
          <cell r="U408">
            <v>180</v>
          </cell>
        </row>
        <row r="409">
          <cell r="U409">
            <v>96</v>
          </cell>
        </row>
        <row r="410">
          <cell r="U410">
            <v>27</v>
          </cell>
        </row>
        <row r="411">
          <cell r="U411">
            <v>1.2</v>
          </cell>
        </row>
        <row r="412">
          <cell r="U412">
            <v>1</v>
          </cell>
        </row>
        <row r="413">
          <cell r="U413">
            <v>120</v>
          </cell>
        </row>
        <row r="414">
          <cell r="U414">
            <v>1</v>
          </cell>
        </row>
        <row r="415">
          <cell r="U415">
            <v>3.31</v>
          </cell>
        </row>
        <row r="416">
          <cell r="U416">
            <v>8.4</v>
          </cell>
        </row>
        <row r="417">
          <cell r="U417">
            <v>4.32</v>
          </cell>
        </row>
        <row r="418">
          <cell r="U418">
            <v>38.74</v>
          </cell>
        </row>
        <row r="419">
          <cell r="U419">
            <v>33</v>
          </cell>
        </row>
        <row r="420">
          <cell r="U420">
            <v>4.8</v>
          </cell>
        </row>
        <row r="421">
          <cell r="U421">
            <v>12.73</v>
          </cell>
        </row>
        <row r="422">
          <cell r="U422">
            <v>14.44</v>
          </cell>
        </row>
        <row r="423">
          <cell r="U423">
            <v>14.33</v>
          </cell>
        </row>
        <row r="424">
          <cell r="U424">
            <v>4.43</v>
          </cell>
        </row>
        <row r="425">
          <cell r="U425">
            <v>16</v>
          </cell>
        </row>
        <row r="426">
          <cell r="U426">
            <v>60</v>
          </cell>
        </row>
        <row r="427">
          <cell r="U427">
            <v>8.57</v>
          </cell>
        </row>
        <row r="428">
          <cell r="U428">
            <v>10.71</v>
          </cell>
        </row>
        <row r="429">
          <cell r="U429">
            <v>50</v>
          </cell>
        </row>
        <row r="430">
          <cell r="U430">
            <v>4.29</v>
          </cell>
        </row>
        <row r="431">
          <cell r="U431">
            <v>16</v>
          </cell>
        </row>
        <row r="432">
          <cell r="U432">
            <v>7.76</v>
          </cell>
        </row>
        <row r="433">
          <cell r="U433">
            <v>100</v>
          </cell>
        </row>
        <row r="434">
          <cell r="U434">
            <v>13</v>
          </cell>
        </row>
        <row r="435">
          <cell r="U435">
            <v>172</v>
          </cell>
        </row>
        <row r="436">
          <cell r="U436">
            <v>1.61</v>
          </cell>
        </row>
        <row r="437">
          <cell r="U437">
            <v>59</v>
          </cell>
        </row>
        <row r="438">
          <cell r="U438">
            <v>164</v>
          </cell>
        </row>
        <row r="439">
          <cell r="U439">
            <v>9</v>
          </cell>
        </row>
        <row r="440">
          <cell r="U440">
            <v>32</v>
          </cell>
        </row>
        <row r="441">
          <cell r="U441">
            <v>240</v>
          </cell>
        </row>
        <row r="442">
          <cell r="U442">
            <v>100</v>
          </cell>
        </row>
        <row r="443">
          <cell r="U443">
            <v>9.1199999999999992</v>
          </cell>
        </row>
        <row r="444">
          <cell r="U444">
            <v>202</v>
          </cell>
        </row>
        <row r="445">
          <cell r="U445">
            <v>12.5</v>
          </cell>
        </row>
        <row r="446">
          <cell r="U446">
            <v>120</v>
          </cell>
        </row>
        <row r="447">
          <cell r="U447">
            <v>6.67</v>
          </cell>
        </row>
        <row r="448">
          <cell r="U448">
            <v>30</v>
          </cell>
        </row>
        <row r="449">
          <cell r="U449">
            <v>3.89</v>
          </cell>
        </row>
        <row r="450">
          <cell r="U450">
            <v>44</v>
          </cell>
        </row>
        <row r="451">
          <cell r="U451">
            <v>400</v>
          </cell>
        </row>
        <row r="452">
          <cell r="U452">
            <v>19.68</v>
          </cell>
        </row>
        <row r="453">
          <cell r="U453">
            <v>12.67</v>
          </cell>
        </row>
        <row r="454">
          <cell r="U454">
            <v>6.97</v>
          </cell>
        </row>
        <row r="455">
          <cell r="U455">
            <v>14</v>
          </cell>
        </row>
        <row r="456">
          <cell r="U456">
            <v>18.71</v>
          </cell>
        </row>
        <row r="457">
          <cell r="U457">
            <v>4.25</v>
          </cell>
        </row>
        <row r="458">
          <cell r="U458">
            <v>7.78</v>
          </cell>
        </row>
        <row r="459">
          <cell r="U459">
            <v>7.83</v>
          </cell>
        </row>
        <row r="460">
          <cell r="U460">
            <v>8.6999999999999993</v>
          </cell>
        </row>
        <row r="461">
          <cell r="U461">
            <v>3.33</v>
          </cell>
        </row>
        <row r="462">
          <cell r="U462">
            <v>12.48</v>
          </cell>
        </row>
        <row r="463">
          <cell r="U463">
            <v>17.5</v>
          </cell>
        </row>
        <row r="464">
          <cell r="U464">
            <v>34.39</v>
          </cell>
        </row>
        <row r="465">
          <cell r="U465">
            <v>65.17</v>
          </cell>
        </row>
        <row r="466">
          <cell r="U466">
            <v>4.5</v>
          </cell>
        </row>
        <row r="467">
          <cell r="U467">
            <v>12.86</v>
          </cell>
        </row>
        <row r="468">
          <cell r="U468">
            <v>47.37</v>
          </cell>
        </row>
        <row r="469">
          <cell r="U469">
            <v>15.12</v>
          </cell>
        </row>
        <row r="470">
          <cell r="U470">
            <v>4.0199999999999996</v>
          </cell>
        </row>
        <row r="471">
          <cell r="U471">
            <v>200</v>
          </cell>
        </row>
        <row r="472">
          <cell r="U472">
            <v>0</v>
          </cell>
        </row>
        <row r="473">
          <cell r="U473">
            <v>4.5</v>
          </cell>
        </row>
        <row r="474">
          <cell r="U474">
            <v>6.11</v>
          </cell>
        </row>
        <row r="475">
          <cell r="U475">
            <v>179</v>
          </cell>
        </row>
        <row r="476">
          <cell r="U476">
            <v>2.2200000000000002</v>
          </cell>
        </row>
        <row r="477">
          <cell r="U477">
            <v>2.85</v>
          </cell>
        </row>
        <row r="478">
          <cell r="U478">
            <v>4.2</v>
          </cell>
        </row>
        <row r="479">
          <cell r="U479">
            <v>7.17</v>
          </cell>
        </row>
        <row r="480">
          <cell r="U480">
            <v>1.45</v>
          </cell>
        </row>
        <row r="481">
          <cell r="U481">
            <v>3.43</v>
          </cell>
        </row>
        <row r="482">
          <cell r="U482">
            <v>11</v>
          </cell>
        </row>
        <row r="483">
          <cell r="U483">
            <v>0</v>
          </cell>
        </row>
        <row r="484">
          <cell r="U484">
            <v>12.35</v>
          </cell>
        </row>
        <row r="485">
          <cell r="U485">
            <v>7.89</v>
          </cell>
        </row>
        <row r="486">
          <cell r="U486">
            <v>53.33</v>
          </cell>
        </row>
        <row r="487">
          <cell r="U487">
            <v>8.5</v>
          </cell>
        </row>
        <row r="488">
          <cell r="U488">
            <v>12.71</v>
          </cell>
        </row>
        <row r="489">
          <cell r="U489">
            <v>123</v>
          </cell>
        </row>
        <row r="490">
          <cell r="U490">
            <v>10.38</v>
          </cell>
        </row>
        <row r="491">
          <cell r="U491">
            <v>11.5</v>
          </cell>
        </row>
        <row r="492">
          <cell r="U492">
            <v>200</v>
          </cell>
        </row>
        <row r="493">
          <cell r="U493">
            <v>13.11</v>
          </cell>
        </row>
        <row r="494">
          <cell r="U494">
            <v>0</v>
          </cell>
        </row>
        <row r="495">
          <cell r="U495">
            <v>11.57</v>
          </cell>
        </row>
        <row r="496">
          <cell r="U496">
            <v>19</v>
          </cell>
        </row>
        <row r="497">
          <cell r="U497">
            <v>320</v>
          </cell>
        </row>
        <row r="498">
          <cell r="U498">
            <v>8</v>
          </cell>
        </row>
        <row r="499">
          <cell r="U499">
            <v>7.5</v>
          </cell>
        </row>
        <row r="500">
          <cell r="U500">
            <v>120</v>
          </cell>
        </row>
        <row r="501">
          <cell r="U501">
            <v>1.42</v>
          </cell>
        </row>
        <row r="502">
          <cell r="U502">
            <v>8.5</v>
          </cell>
        </row>
        <row r="503">
          <cell r="U503">
            <v>8.5</v>
          </cell>
        </row>
        <row r="504">
          <cell r="U504">
            <v>2.5499999999999998</v>
          </cell>
        </row>
        <row r="505">
          <cell r="U505">
            <v>10.08</v>
          </cell>
        </row>
        <row r="506">
          <cell r="U506">
            <v>3.53</v>
          </cell>
        </row>
        <row r="507">
          <cell r="U507">
            <v>4</v>
          </cell>
        </row>
        <row r="508">
          <cell r="U508">
            <v>2.2200000000000002</v>
          </cell>
        </row>
        <row r="509">
          <cell r="U509">
            <v>34.93</v>
          </cell>
        </row>
        <row r="510">
          <cell r="U510">
            <v>16.57</v>
          </cell>
        </row>
        <row r="511">
          <cell r="U511">
            <v>400</v>
          </cell>
        </row>
        <row r="512">
          <cell r="U512">
            <v>9.14</v>
          </cell>
        </row>
        <row r="513">
          <cell r="U513">
            <v>9.2899999999999991</v>
          </cell>
        </row>
        <row r="514">
          <cell r="U514">
            <v>4.33</v>
          </cell>
        </row>
        <row r="515">
          <cell r="U515">
            <v>4</v>
          </cell>
        </row>
        <row r="516">
          <cell r="U516">
            <v>11.33</v>
          </cell>
        </row>
        <row r="517">
          <cell r="U517">
            <v>0.86</v>
          </cell>
        </row>
        <row r="518">
          <cell r="U518">
            <v>1.5</v>
          </cell>
        </row>
        <row r="519">
          <cell r="U519">
            <v>3.85</v>
          </cell>
        </row>
        <row r="520">
          <cell r="U520">
            <v>3.11</v>
          </cell>
        </row>
        <row r="521">
          <cell r="U521">
            <v>4.71</v>
          </cell>
        </row>
        <row r="522">
          <cell r="U522">
            <v>14.51</v>
          </cell>
        </row>
        <row r="523">
          <cell r="U523">
            <v>6.75</v>
          </cell>
        </row>
        <row r="524">
          <cell r="U524">
            <v>12.25</v>
          </cell>
        </row>
        <row r="525">
          <cell r="U525">
            <v>3.03</v>
          </cell>
        </row>
        <row r="526">
          <cell r="U526">
            <v>450</v>
          </cell>
        </row>
        <row r="527">
          <cell r="U527">
            <v>12.8</v>
          </cell>
        </row>
        <row r="528">
          <cell r="U528">
            <v>23.84</v>
          </cell>
        </row>
        <row r="529">
          <cell r="U529">
            <v>38</v>
          </cell>
        </row>
        <row r="530">
          <cell r="U530">
            <v>4</v>
          </cell>
        </row>
        <row r="531">
          <cell r="U531">
            <v>7.14</v>
          </cell>
        </row>
        <row r="532">
          <cell r="U532">
            <v>2</v>
          </cell>
        </row>
        <row r="533">
          <cell r="U533">
            <v>3</v>
          </cell>
        </row>
        <row r="534">
          <cell r="U534">
            <v>9.51</v>
          </cell>
        </row>
        <row r="535">
          <cell r="U535">
            <v>9.51</v>
          </cell>
        </row>
        <row r="536">
          <cell r="U536">
            <v>4</v>
          </cell>
        </row>
        <row r="537">
          <cell r="U537">
            <v>2.5</v>
          </cell>
        </row>
        <row r="538">
          <cell r="U538">
            <v>0.33</v>
          </cell>
        </row>
        <row r="539">
          <cell r="U539">
            <v>400</v>
          </cell>
        </row>
        <row r="540">
          <cell r="U540">
            <v>4.38</v>
          </cell>
        </row>
        <row r="541">
          <cell r="U541">
            <v>5.14</v>
          </cell>
        </row>
        <row r="542">
          <cell r="U542">
            <v>4.79</v>
          </cell>
        </row>
        <row r="543">
          <cell r="U543">
            <v>9.33</v>
          </cell>
        </row>
        <row r="544">
          <cell r="U544">
            <v>8.4600000000000009</v>
          </cell>
        </row>
        <row r="545">
          <cell r="U545">
            <v>6</v>
          </cell>
        </row>
        <row r="546">
          <cell r="U546">
            <v>500</v>
          </cell>
        </row>
        <row r="547">
          <cell r="U547">
            <v>16.850000000000001</v>
          </cell>
        </row>
        <row r="548">
          <cell r="U548">
            <v>0.88</v>
          </cell>
        </row>
        <row r="549">
          <cell r="U549">
            <v>5.4</v>
          </cell>
        </row>
        <row r="550">
          <cell r="U550">
            <v>6.81</v>
          </cell>
        </row>
        <row r="551">
          <cell r="U551">
            <v>7.32</v>
          </cell>
        </row>
        <row r="552">
          <cell r="U552">
            <v>2.61</v>
          </cell>
        </row>
        <row r="553">
          <cell r="U553">
            <v>1.72</v>
          </cell>
        </row>
        <row r="554">
          <cell r="U554">
            <v>2</v>
          </cell>
        </row>
        <row r="555">
          <cell r="U555">
            <v>4</v>
          </cell>
        </row>
        <row r="556">
          <cell r="U556">
            <v>30.27</v>
          </cell>
        </row>
        <row r="557">
          <cell r="U557">
            <v>3</v>
          </cell>
        </row>
        <row r="558">
          <cell r="U558">
            <v>12.43</v>
          </cell>
        </row>
        <row r="559">
          <cell r="U559">
            <v>12.49</v>
          </cell>
        </row>
        <row r="560">
          <cell r="U560">
            <v>4</v>
          </cell>
        </row>
        <row r="561">
          <cell r="U561">
            <v>3</v>
          </cell>
        </row>
        <row r="562">
          <cell r="U562">
            <v>7.04</v>
          </cell>
        </row>
        <row r="563">
          <cell r="U563">
            <v>16.88</v>
          </cell>
        </row>
        <row r="564">
          <cell r="U564">
            <v>5.15</v>
          </cell>
        </row>
        <row r="565">
          <cell r="U565">
            <v>5.15</v>
          </cell>
        </row>
        <row r="566">
          <cell r="U566">
            <v>2.73</v>
          </cell>
        </row>
        <row r="567">
          <cell r="U567">
            <v>5.28</v>
          </cell>
        </row>
        <row r="568">
          <cell r="U568">
            <v>1.33</v>
          </cell>
        </row>
        <row r="569">
          <cell r="U569">
            <v>2.25</v>
          </cell>
        </row>
        <row r="570">
          <cell r="U570">
            <v>3</v>
          </cell>
        </row>
        <row r="571">
          <cell r="U571">
            <v>3.2</v>
          </cell>
        </row>
        <row r="572">
          <cell r="U572">
            <v>1.67</v>
          </cell>
        </row>
        <row r="573">
          <cell r="U573">
            <v>3.46</v>
          </cell>
        </row>
        <row r="574">
          <cell r="U574">
            <v>2</v>
          </cell>
        </row>
        <row r="575">
          <cell r="U575">
            <v>6.43</v>
          </cell>
        </row>
        <row r="576">
          <cell r="U576">
            <v>16.510000000000002</v>
          </cell>
        </row>
        <row r="577">
          <cell r="U577">
            <v>900</v>
          </cell>
        </row>
        <row r="578">
          <cell r="U578">
            <v>7.32</v>
          </cell>
        </row>
        <row r="579">
          <cell r="U579">
            <v>6.56</v>
          </cell>
        </row>
        <row r="580">
          <cell r="U580">
            <v>28</v>
          </cell>
        </row>
        <row r="581">
          <cell r="U581">
            <v>0</v>
          </cell>
        </row>
        <row r="582">
          <cell r="U582">
            <v>4.42</v>
          </cell>
        </row>
        <row r="583">
          <cell r="U583">
            <v>5</v>
          </cell>
        </row>
        <row r="584">
          <cell r="U584">
            <v>2.92</v>
          </cell>
        </row>
        <row r="585">
          <cell r="U585">
            <v>3.97</v>
          </cell>
        </row>
        <row r="586">
          <cell r="U586">
            <v>5.83</v>
          </cell>
        </row>
        <row r="587">
          <cell r="U587">
            <v>18.100000000000001</v>
          </cell>
        </row>
        <row r="588">
          <cell r="U588">
            <v>784</v>
          </cell>
        </row>
        <row r="589">
          <cell r="U589">
            <v>2</v>
          </cell>
        </row>
        <row r="590">
          <cell r="U590">
            <v>2</v>
          </cell>
        </row>
        <row r="591">
          <cell r="U591">
            <v>6.16</v>
          </cell>
        </row>
        <row r="592">
          <cell r="U592">
            <v>1.1499999999999999</v>
          </cell>
        </row>
        <row r="593">
          <cell r="U593">
            <v>5.48</v>
          </cell>
        </row>
        <row r="594">
          <cell r="U594">
            <v>2.5</v>
          </cell>
        </row>
        <row r="595">
          <cell r="U595">
            <v>9.7100000000000009</v>
          </cell>
        </row>
        <row r="596">
          <cell r="U596">
            <v>10.37</v>
          </cell>
        </row>
        <row r="597">
          <cell r="U597">
            <v>3.89</v>
          </cell>
        </row>
        <row r="598">
          <cell r="U598">
            <v>3.15</v>
          </cell>
        </row>
        <row r="599">
          <cell r="U599">
            <v>26.2</v>
          </cell>
        </row>
        <row r="600">
          <cell r="U600">
            <v>6.5</v>
          </cell>
        </row>
        <row r="601">
          <cell r="U601">
            <v>13.08</v>
          </cell>
        </row>
        <row r="602">
          <cell r="U602">
            <v>5</v>
          </cell>
        </row>
        <row r="603">
          <cell r="U603">
            <v>7.17</v>
          </cell>
        </row>
        <row r="604">
          <cell r="U604">
            <v>5.85</v>
          </cell>
        </row>
        <row r="605">
          <cell r="U605">
            <v>8</v>
          </cell>
        </row>
        <row r="606">
          <cell r="U606">
            <v>2.92</v>
          </cell>
        </row>
        <row r="607">
          <cell r="U607">
            <v>2</v>
          </cell>
        </row>
        <row r="608">
          <cell r="U608">
            <v>6.77</v>
          </cell>
        </row>
        <row r="609">
          <cell r="U609">
            <v>15.56</v>
          </cell>
        </row>
        <row r="610">
          <cell r="U610">
            <v>17.690000000000001</v>
          </cell>
        </row>
        <row r="611">
          <cell r="U611">
            <v>5.33</v>
          </cell>
        </row>
        <row r="612">
          <cell r="U612">
            <v>41.42</v>
          </cell>
        </row>
        <row r="613">
          <cell r="U613">
            <v>4</v>
          </cell>
        </row>
        <row r="614">
          <cell r="U614">
            <v>4</v>
          </cell>
        </row>
        <row r="615">
          <cell r="U615">
            <v>1.29</v>
          </cell>
        </row>
        <row r="616">
          <cell r="U616">
            <v>0.99</v>
          </cell>
        </row>
        <row r="617">
          <cell r="U617">
            <v>73.73</v>
          </cell>
        </row>
        <row r="618">
          <cell r="U618">
            <v>200</v>
          </cell>
        </row>
        <row r="619">
          <cell r="U619">
            <v>1800</v>
          </cell>
        </row>
        <row r="620">
          <cell r="U620">
            <v>3.44</v>
          </cell>
        </row>
        <row r="621">
          <cell r="U621">
            <v>6</v>
          </cell>
        </row>
        <row r="622">
          <cell r="U622">
            <v>17.16</v>
          </cell>
        </row>
        <row r="623">
          <cell r="U623">
            <v>4</v>
          </cell>
        </row>
        <row r="624">
          <cell r="U624">
            <v>1.75</v>
          </cell>
        </row>
        <row r="625">
          <cell r="U625">
            <v>3.82</v>
          </cell>
        </row>
        <row r="626">
          <cell r="U626">
            <v>4</v>
          </cell>
        </row>
        <row r="627">
          <cell r="U627">
            <v>4.0599999999999996</v>
          </cell>
        </row>
        <row r="628">
          <cell r="U628">
            <v>4.26</v>
          </cell>
        </row>
        <row r="629">
          <cell r="U629">
            <v>5.01</v>
          </cell>
        </row>
        <row r="630">
          <cell r="U630">
            <v>200</v>
          </cell>
        </row>
        <row r="631">
          <cell r="U631">
            <v>8</v>
          </cell>
        </row>
        <row r="632">
          <cell r="U632">
            <v>2.92</v>
          </cell>
        </row>
        <row r="633">
          <cell r="U633">
            <v>14.97</v>
          </cell>
        </row>
        <row r="634">
          <cell r="U634">
            <v>3.62</v>
          </cell>
        </row>
        <row r="635">
          <cell r="U635">
            <v>4</v>
          </cell>
        </row>
        <row r="636">
          <cell r="U636">
            <v>6</v>
          </cell>
        </row>
        <row r="637">
          <cell r="U637">
            <v>2.5299999999999998</v>
          </cell>
        </row>
        <row r="638">
          <cell r="U638">
            <v>5.25</v>
          </cell>
        </row>
        <row r="639">
          <cell r="U639">
            <v>1.45</v>
          </cell>
        </row>
        <row r="640">
          <cell r="U640">
            <v>2.99</v>
          </cell>
        </row>
        <row r="641">
          <cell r="U641">
            <v>5.33</v>
          </cell>
        </row>
        <row r="642">
          <cell r="U642">
            <v>3.43</v>
          </cell>
        </row>
        <row r="643">
          <cell r="U643">
            <v>4.8</v>
          </cell>
        </row>
        <row r="644">
          <cell r="U644">
            <v>3.82</v>
          </cell>
        </row>
        <row r="645">
          <cell r="U645">
            <v>3.43</v>
          </cell>
        </row>
        <row r="646">
          <cell r="U646">
            <v>3.68</v>
          </cell>
        </row>
        <row r="647">
          <cell r="U647">
            <v>3.01</v>
          </cell>
        </row>
        <row r="648">
          <cell r="U648">
            <v>6.83</v>
          </cell>
        </row>
        <row r="649">
          <cell r="U649">
            <v>6.81</v>
          </cell>
        </row>
        <row r="650">
          <cell r="U650">
            <v>1.2</v>
          </cell>
        </row>
        <row r="651">
          <cell r="U651">
            <v>15</v>
          </cell>
        </row>
        <row r="652">
          <cell r="U652">
            <v>5.28</v>
          </cell>
        </row>
        <row r="653">
          <cell r="U653">
            <v>6.67</v>
          </cell>
        </row>
        <row r="654">
          <cell r="U654">
            <v>4.3</v>
          </cell>
        </row>
        <row r="655">
          <cell r="U655">
            <v>5.87</v>
          </cell>
        </row>
        <row r="656">
          <cell r="U656">
            <v>2.08</v>
          </cell>
        </row>
        <row r="657">
          <cell r="U657">
            <v>5.65</v>
          </cell>
        </row>
        <row r="658">
          <cell r="U658">
            <v>10.75</v>
          </cell>
        </row>
        <row r="659">
          <cell r="U659">
            <v>5.6</v>
          </cell>
        </row>
        <row r="660">
          <cell r="U660">
            <v>12.11</v>
          </cell>
        </row>
        <row r="661">
          <cell r="U661">
            <v>3.16</v>
          </cell>
        </row>
        <row r="662">
          <cell r="U662">
            <v>4.5599999999999996</v>
          </cell>
        </row>
        <row r="663">
          <cell r="U663">
            <v>5.75</v>
          </cell>
        </row>
        <row r="664">
          <cell r="U664">
            <v>3.92</v>
          </cell>
        </row>
        <row r="665">
          <cell r="U665">
            <v>3.17</v>
          </cell>
        </row>
        <row r="666">
          <cell r="U666">
            <v>6.83</v>
          </cell>
        </row>
        <row r="667">
          <cell r="U667">
            <v>5.75</v>
          </cell>
        </row>
        <row r="668">
          <cell r="U668">
            <v>3.51</v>
          </cell>
        </row>
        <row r="669">
          <cell r="U669">
            <v>10.76</v>
          </cell>
        </row>
        <row r="670">
          <cell r="U670">
            <v>0</v>
          </cell>
        </row>
        <row r="671">
          <cell r="U671">
            <v>100</v>
          </cell>
        </row>
        <row r="672">
          <cell r="U672">
            <v>458</v>
          </cell>
        </row>
        <row r="673">
          <cell r="U673">
            <v>0</v>
          </cell>
        </row>
        <row r="674">
          <cell r="U674">
            <v>1.9</v>
          </cell>
        </row>
        <row r="675">
          <cell r="U675">
            <v>0</v>
          </cell>
        </row>
        <row r="676">
          <cell r="U676">
            <v>700</v>
          </cell>
        </row>
        <row r="677">
          <cell r="U677">
            <v>15</v>
          </cell>
        </row>
        <row r="678">
          <cell r="U678">
            <v>24.37</v>
          </cell>
        </row>
        <row r="679">
          <cell r="U679">
            <v>75</v>
          </cell>
        </row>
        <row r="680">
          <cell r="U680">
            <v>22.21</v>
          </cell>
        </row>
        <row r="681">
          <cell r="U681">
            <v>1.93</v>
          </cell>
        </row>
        <row r="682">
          <cell r="U682">
            <v>1.52</v>
          </cell>
        </row>
        <row r="683">
          <cell r="U683">
            <v>21.27</v>
          </cell>
        </row>
        <row r="684">
          <cell r="U684">
            <v>1.43</v>
          </cell>
        </row>
        <row r="685">
          <cell r="U685">
            <v>3.34</v>
          </cell>
        </row>
        <row r="686">
          <cell r="U686">
            <v>7.65</v>
          </cell>
        </row>
        <row r="687">
          <cell r="U687">
            <v>15.12</v>
          </cell>
        </row>
        <row r="688">
          <cell r="U688">
            <v>8</v>
          </cell>
        </row>
        <row r="689">
          <cell r="U689">
            <v>2</v>
          </cell>
        </row>
        <row r="690">
          <cell r="U690">
            <v>2.35</v>
          </cell>
        </row>
        <row r="691">
          <cell r="U691">
            <v>6.44</v>
          </cell>
        </row>
        <row r="692">
          <cell r="U692">
            <v>6.14</v>
          </cell>
        </row>
        <row r="693">
          <cell r="U693">
            <v>3.56</v>
          </cell>
        </row>
        <row r="694">
          <cell r="U694">
            <v>4.8099999999999996</v>
          </cell>
        </row>
        <row r="695">
          <cell r="U695">
            <v>5.52</v>
          </cell>
        </row>
        <row r="696">
          <cell r="U696">
            <v>13.67</v>
          </cell>
        </row>
        <row r="697">
          <cell r="U697">
            <v>4</v>
          </cell>
        </row>
        <row r="698">
          <cell r="U698">
            <v>2.09</v>
          </cell>
        </row>
        <row r="699">
          <cell r="U699">
            <v>4.29</v>
          </cell>
        </row>
        <row r="700">
          <cell r="U700">
            <v>9.92</v>
          </cell>
        </row>
        <row r="701">
          <cell r="U701">
            <v>10.87</v>
          </cell>
        </row>
        <row r="702">
          <cell r="U702">
            <v>7</v>
          </cell>
        </row>
        <row r="703">
          <cell r="U703">
            <v>9.98</v>
          </cell>
        </row>
        <row r="704">
          <cell r="U704">
            <v>10.9</v>
          </cell>
        </row>
        <row r="705">
          <cell r="U705">
            <v>40.86</v>
          </cell>
        </row>
        <row r="706">
          <cell r="U706">
            <v>250</v>
          </cell>
        </row>
        <row r="707">
          <cell r="U707">
            <v>3.21</v>
          </cell>
        </row>
        <row r="708">
          <cell r="U708">
            <v>5.6</v>
          </cell>
        </row>
        <row r="709">
          <cell r="U709">
            <v>5.08</v>
          </cell>
        </row>
        <row r="710">
          <cell r="U710">
            <v>15.3</v>
          </cell>
        </row>
        <row r="711">
          <cell r="U711">
            <v>10.5</v>
          </cell>
        </row>
        <row r="712">
          <cell r="U712">
            <v>10.050000000000001</v>
          </cell>
        </row>
        <row r="713">
          <cell r="U713">
            <v>3.45</v>
          </cell>
        </row>
        <row r="714">
          <cell r="U714">
            <v>3</v>
          </cell>
        </row>
        <row r="715">
          <cell r="U715">
            <v>30</v>
          </cell>
        </row>
        <row r="716">
          <cell r="U716">
            <v>1.88</v>
          </cell>
        </row>
        <row r="717">
          <cell r="U717">
            <v>46.56</v>
          </cell>
        </row>
        <row r="718">
          <cell r="U718">
            <v>2.46</v>
          </cell>
        </row>
        <row r="719">
          <cell r="U719">
            <v>15.14</v>
          </cell>
        </row>
        <row r="720">
          <cell r="U720">
            <v>1.83</v>
          </cell>
        </row>
        <row r="721">
          <cell r="U721">
            <v>7.96</v>
          </cell>
        </row>
        <row r="722">
          <cell r="U722">
            <v>5.13</v>
          </cell>
        </row>
        <row r="723">
          <cell r="U723">
            <v>33.5</v>
          </cell>
        </row>
        <row r="724">
          <cell r="U724">
            <v>1.43</v>
          </cell>
        </row>
        <row r="725">
          <cell r="U725">
            <v>4</v>
          </cell>
        </row>
        <row r="726">
          <cell r="U726">
            <v>4.91</v>
          </cell>
        </row>
        <row r="727">
          <cell r="U727">
            <v>4.03</v>
          </cell>
        </row>
        <row r="728">
          <cell r="U728">
            <v>2.4700000000000002</v>
          </cell>
        </row>
        <row r="729">
          <cell r="U729">
            <v>13.43</v>
          </cell>
        </row>
        <row r="730">
          <cell r="U730">
            <v>0.96</v>
          </cell>
        </row>
        <row r="731">
          <cell r="U731">
            <v>7</v>
          </cell>
        </row>
        <row r="732">
          <cell r="U732">
            <v>5</v>
          </cell>
        </row>
        <row r="733">
          <cell r="U733">
            <v>13</v>
          </cell>
        </row>
        <row r="734">
          <cell r="U734">
            <v>0.19</v>
          </cell>
        </row>
        <row r="735">
          <cell r="U735">
            <v>400</v>
          </cell>
        </row>
        <row r="736">
          <cell r="U736">
            <v>2</v>
          </cell>
        </row>
        <row r="737">
          <cell r="U737">
            <v>0.67</v>
          </cell>
        </row>
        <row r="738">
          <cell r="U738">
            <v>2.04</v>
          </cell>
        </row>
        <row r="739">
          <cell r="U739">
            <v>1.33</v>
          </cell>
        </row>
        <row r="740">
          <cell r="U740">
            <v>100</v>
          </cell>
        </row>
        <row r="741">
          <cell r="U741">
            <v>4.2</v>
          </cell>
        </row>
        <row r="742">
          <cell r="U742">
            <v>60</v>
          </cell>
        </row>
        <row r="743">
          <cell r="U743">
            <v>15</v>
          </cell>
        </row>
        <row r="744">
          <cell r="U744">
            <v>1.06</v>
          </cell>
        </row>
        <row r="745">
          <cell r="U745">
            <v>1.96</v>
          </cell>
        </row>
        <row r="746">
          <cell r="U746">
            <v>100</v>
          </cell>
        </row>
        <row r="747">
          <cell r="U747">
            <v>4.5</v>
          </cell>
        </row>
        <row r="748">
          <cell r="U748">
            <v>1.92</v>
          </cell>
        </row>
        <row r="749">
          <cell r="U749">
            <v>150</v>
          </cell>
        </row>
        <row r="750">
          <cell r="U750">
            <v>1.64</v>
          </cell>
        </row>
        <row r="751">
          <cell r="U751">
            <v>0</v>
          </cell>
        </row>
        <row r="752">
          <cell r="U752">
            <v>3.51</v>
          </cell>
        </row>
        <row r="753">
          <cell r="U753">
            <v>2.6</v>
          </cell>
        </row>
        <row r="754">
          <cell r="U754">
            <v>540</v>
          </cell>
        </row>
        <row r="755">
          <cell r="U755">
            <v>0.48</v>
          </cell>
        </row>
        <row r="756">
          <cell r="U756">
            <v>0.5</v>
          </cell>
        </row>
        <row r="757">
          <cell r="U757">
            <v>2</v>
          </cell>
        </row>
        <row r="758">
          <cell r="U758">
            <v>1.81</v>
          </cell>
        </row>
        <row r="759">
          <cell r="U759">
            <v>1.21</v>
          </cell>
        </row>
        <row r="760">
          <cell r="U760">
            <v>2.3199999999999998</v>
          </cell>
        </row>
        <row r="761">
          <cell r="U761">
            <v>1.17</v>
          </cell>
        </row>
        <row r="762">
          <cell r="U762">
            <v>0.55000000000000004</v>
          </cell>
        </row>
        <row r="763">
          <cell r="U763">
            <v>8.25</v>
          </cell>
        </row>
        <row r="764">
          <cell r="U764">
            <v>2.95</v>
          </cell>
        </row>
        <row r="765">
          <cell r="U765">
            <v>0</v>
          </cell>
        </row>
        <row r="766">
          <cell r="U766">
            <v>100</v>
          </cell>
        </row>
        <row r="767">
          <cell r="U767">
            <v>254</v>
          </cell>
        </row>
        <row r="768">
          <cell r="U768">
            <v>17.18</v>
          </cell>
        </row>
        <row r="769">
          <cell r="U769">
            <v>2</v>
          </cell>
        </row>
        <row r="770">
          <cell r="U770">
            <v>12.56</v>
          </cell>
        </row>
        <row r="771">
          <cell r="U771">
            <v>3.33</v>
          </cell>
        </row>
        <row r="772">
          <cell r="U772">
            <v>12.12</v>
          </cell>
        </row>
        <row r="773">
          <cell r="U773">
            <v>11.35</v>
          </cell>
        </row>
        <row r="774">
          <cell r="U774">
            <v>13</v>
          </cell>
        </row>
        <row r="775">
          <cell r="U775">
            <v>6.19</v>
          </cell>
        </row>
        <row r="776">
          <cell r="U776">
            <v>11.33</v>
          </cell>
        </row>
        <row r="777">
          <cell r="U777">
            <v>15.1</v>
          </cell>
        </row>
        <row r="778">
          <cell r="U778">
            <v>2.2000000000000002</v>
          </cell>
        </row>
        <row r="779">
          <cell r="U779">
            <v>5.77</v>
          </cell>
        </row>
        <row r="780">
          <cell r="U780">
            <v>10</v>
          </cell>
        </row>
        <row r="781">
          <cell r="U781">
            <v>4</v>
          </cell>
        </row>
        <row r="782">
          <cell r="U782">
            <v>187</v>
          </cell>
        </row>
        <row r="783">
          <cell r="U783">
            <v>2.0699999999999998</v>
          </cell>
        </row>
        <row r="784">
          <cell r="U784">
            <v>2.48</v>
          </cell>
        </row>
        <row r="785">
          <cell r="U785">
            <v>9.1999999999999993</v>
          </cell>
        </row>
        <row r="786">
          <cell r="U786">
            <v>852</v>
          </cell>
        </row>
        <row r="787">
          <cell r="U787">
            <v>5</v>
          </cell>
        </row>
        <row r="788">
          <cell r="U788">
            <v>17.05</v>
          </cell>
        </row>
        <row r="789">
          <cell r="U789">
            <v>2.23</v>
          </cell>
        </row>
        <row r="790">
          <cell r="U790">
            <v>7.79</v>
          </cell>
        </row>
        <row r="791">
          <cell r="U791">
            <v>13.6</v>
          </cell>
        </row>
        <row r="792">
          <cell r="U792">
            <v>32.24</v>
          </cell>
        </row>
        <row r="793">
          <cell r="U793">
            <v>5.96</v>
          </cell>
        </row>
        <row r="794">
          <cell r="U794">
            <v>17.63</v>
          </cell>
        </row>
        <row r="795">
          <cell r="U795">
            <v>8.57</v>
          </cell>
        </row>
        <row r="796">
          <cell r="U796">
            <v>10</v>
          </cell>
        </row>
        <row r="797">
          <cell r="U797">
            <v>26.44</v>
          </cell>
        </row>
        <row r="798">
          <cell r="U798">
            <v>6.65</v>
          </cell>
        </row>
        <row r="799">
          <cell r="U799">
            <v>24.77</v>
          </cell>
        </row>
        <row r="800">
          <cell r="U800">
            <v>160</v>
          </cell>
        </row>
        <row r="801">
          <cell r="U801">
            <v>170</v>
          </cell>
        </row>
        <row r="802">
          <cell r="U802">
            <v>10.45</v>
          </cell>
        </row>
        <row r="803">
          <cell r="U803">
            <v>10</v>
          </cell>
        </row>
        <row r="804">
          <cell r="U804">
            <v>218</v>
          </cell>
        </row>
        <row r="805">
          <cell r="U805">
            <v>50.67</v>
          </cell>
        </row>
        <row r="806">
          <cell r="U806">
            <v>1.5</v>
          </cell>
        </row>
        <row r="807">
          <cell r="U807">
            <v>24</v>
          </cell>
        </row>
        <row r="808">
          <cell r="U808">
            <v>26.62</v>
          </cell>
        </row>
        <row r="809">
          <cell r="U809">
            <v>25.65</v>
          </cell>
        </row>
        <row r="810">
          <cell r="U810">
            <v>10.06</v>
          </cell>
        </row>
        <row r="811">
          <cell r="U811">
            <v>0</v>
          </cell>
        </row>
        <row r="812">
          <cell r="U812">
            <v>52.5</v>
          </cell>
        </row>
        <row r="813">
          <cell r="U813">
            <v>18</v>
          </cell>
        </row>
        <row r="814">
          <cell r="U814">
            <v>1.87</v>
          </cell>
        </row>
        <row r="815">
          <cell r="U815">
            <v>343</v>
          </cell>
        </row>
        <row r="816">
          <cell r="U816">
            <v>320</v>
          </cell>
        </row>
        <row r="817">
          <cell r="U817">
            <v>1.5</v>
          </cell>
        </row>
        <row r="818">
          <cell r="U818">
            <v>30.54</v>
          </cell>
        </row>
        <row r="819">
          <cell r="U819">
            <v>2.9</v>
          </cell>
        </row>
        <row r="820">
          <cell r="U820">
            <v>12.84</v>
          </cell>
        </row>
        <row r="821">
          <cell r="U821">
            <v>15.14</v>
          </cell>
        </row>
        <row r="822">
          <cell r="U822">
            <v>178.5</v>
          </cell>
        </row>
        <row r="823">
          <cell r="U823">
            <v>13.5</v>
          </cell>
        </row>
        <row r="824">
          <cell r="U824">
            <v>1.2</v>
          </cell>
        </row>
        <row r="825">
          <cell r="U825">
            <v>2.67</v>
          </cell>
        </row>
        <row r="826">
          <cell r="U826">
            <v>10.73</v>
          </cell>
        </row>
        <row r="827">
          <cell r="U827">
            <v>4.5999999999999996</v>
          </cell>
        </row>
        <row r="828">
          <cell r="U828">
            <v>1.1100000000000001</v>
          </cell>
        </row>
        <row r="829">
          <cell r="U829">
            <v>10.6</v>
          </cell>
        </row>
        <row r="830">
          <cell r="U830">
            <v>3.4</v>
          </cell>
        </row>
        <row r="831">
          <cell r="U831">
            <v>2.1</v>
          </cell>
        </row>
        <row r="832">
          <cell r="U832">
            <v>2.34</v>
          </cell>
        </row>
        <row r="833">
          <cell r="U833">
            <v>177</v>
          </cell>
        </row>
        <row r="834">
          <cell r="U834">
            <v>6.19</v>
          </cell>
        </row>
        <row r="835">
          <cell r="U835">
            <v>22.29</v>
          </cell>
        </row>
        <row r="836">
          <cell r="U836">
            <v>41.5</v>
          </cell>
        </row>
      </sheetData>
      <sheetData sheetId="4"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2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2</v>
          </cell>
        </row>
        <row r="69">
          <cell r="U69">
            <v>1.2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2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  <row r="83">
          <cell r="U83">
            <v>0</v>
          </cell>
        </row>
        <row r="84">
          <cell r="U84">
            <v>0</v>
          </cell>
        </row>
        <row r="85">
          <cell r="U85">
            <v>0</v>
          </cell>
        </row>
        <row r="86">
          <cell r="U86">
            <v>0</v>
          </cell>
        </row>
        <row r="87">
          <cell r="U87">
            <v>0</v>
          </cell>
        </row>
        <row r="88">
          <cell r="U88">
            <v>0</v>
          </cell>
        </row>
        <row r="89">
          <cell r="U89">
            <v>0</v>
          </cell>
        </row>
        <row r="90">
          <cell r="U90">
            <v>0</v>
          </cell>
        </row>
        <row r="91">
          <cell r="U91">
            <v>0</v>
          </cell>
        </row>
        <row r="92">
          <cell r="U92">
            <v>0</v>
          </cell>
        </row>
        <row r="93">
          <cell r="U93">
            <v>0</v>
          </cell>
        </row>
        <row r="94">
          <cell r="U94">
            <v>0</v>
          </cell>
        </row>
        <row r="95">
          <cell r="U95">
            <v>0</v>
          </cell>
        </row>
        <row r="96">
          <cell r="U96">
            <v>0</v>
          </cell>
        </row>
        <row r="97">
          <cell r="U97">
            <v>0</v>
          </cell>
        </row>
        <row r="98">
          <cell r="U98">
            <v>0</v>
          </cell>
        </row>
        <row r="99">
          <cell r="U99">
            <v>0</v>
          </cell>
        </row>
        <row r="100">
          <cell r="U100">
            <v>0</v>
          </cell>
        </row>
        <row r="101">
          <cell r="U101">
            <v>0</v>
          </cell>
        </row>
        <row r="102">
          <cell r="U102">
            <v>0</v>
          </cell>
        </row>
        <row r="103">
          <cell r="U103">
            <v>0</v>
          </cell>
        </row>
        <row r="104">
          <cell r="U104">
            <v>0</v>
          </cell>
        </row>
        <row r="105">
          <cell r="U105">
            <v>0</v>
          </cell>
        </row>
        <row r="106">
          <cell r="U106">
            <v>0</v>
          </cell>
        </row>
        <row r="107">
          <cell r="U107">
            <v>1</v>
          </cell>
        </row>
        <row r="108">
          <cell r="U108">
            <v>0</v>
          </cell>
        </row>
        <row r="109">
          <cell r="U109">
            <v>0</v>
          </cell>
        </row>
        <row r="110">
          <cell r="U110">
            <v>0</v>
          </cell>
        </row>
        <row r="111">
          <cell r="U111">
            <v>0</v>
          </cell>
        </row>
        <row r="112">
          <cell r="U112">
            <v>0</v>
          </cell>
        </row>
        <row r="113">
          <cell r="U113">
            <v>0</v>
          </cell>
        </row>
        <row r="114">
          <cell r="U114">
            <v>0</v>
          </cell>
        </row>
        <row r="115">
          <cell r="U115">
            <v>0</v>
          </cell>
        </row>
        <row r="116">
          <cell r="U116">
            <v>0</v>
          </cell>
        </row>
        <row r="117">
          <cell r="U117">
            <v>0</v>
          </cell>
        </row>
        <row r="118">
          <cell r="U118">
            <v>0</v>
          </cell>
        </row>
        <row r="119">
          <cell r="U119">
            <v>0</v>
          </cell>
        </row>
        <row r="120">
          <cell r="U120">
            <v>0</v>
          </cell>
        </row>
        <row r="121">
          <cell r="U121">
            <v>0</v>
          </cell>
        </row>
        <row r="122">
          <cell r="U122">
            <v>0</v>
          </cell>
        </row>
        <row r="123">
          <cell r="U123">
            <v>0</v>
          </cell>
        </row>
        <row r="124">
          <cell r="U124">
            <v>1</v>
          </cell>
        </row>
        <row r="125">
          <cell r="U125">
            <v>3</v>
          </cell>
        </row>
        <row r="126">
          <cell r="U126">
            <v>0</v>
          </cell>
        </row>
        <row r="127">
          <cell r="U127">
            <v>0</v>
          </cell>
        </row>
        <row r="128">
          <cell r="U128">
            <v>0</v>
          </cell>
        </row>
        <row r="129">
          <cell r="U129">
            <v>0</v>
          </cell>
        </row>
        <row r="130">
          <cell r="U130">
            <v>2</v>
          </cell>
        </row>
        <row r="131">
          <cell r="U131">
            <v>1.5</v>
          </cell>
        </row>
        <row r="132">
          <cell r="U132">
            <v>0</v>
          </cell>
        </row>
        <row r="133">
          <cell r="U133">
            <v>0</v>
          </cell>
        </row>
        <row r="134">
          <cell r="U134">
            <v>0</v>
          </cell>
        </row>
        <row r="135">
          <cell r="U135">
            <v>0</v>
          </cell>
        </row>
        <row r="136">
          <cell r="U136">
            <v>0</v>
          </cell>
        </row>
        <row r="137">
          <cell r="U137">
            <v>0</v>
          </cell>
        </row>
        <row r="138">
          <cell r="U138">
            <v>0</v>
          </cell>
        </row>
        <row r="139">
          <cell r="U139">
            <v>0</v>
          </cell>
        </row>
        <row r="140">
          <cell r="U140">
            <v>0</v>
          </cell>
        </row>
        <row r="141">
          <cell r="U141">
            <v>0</v>
          </cell>
        </row>
        <row r="142">
          <cell r="U142">
            <v>0</v>
          </cell>
        </row>
        <row r="143">
          <cell r="U143">
            <v>0</v>
          </cell>
        </row>
        <row r="144">
          <cell r="U144">
            <v>1</v>
          </cell>
        </row>
        <row r="145">
          <cell r="U145">
            <v>0</v>
          </cell>
        </row>
        <row r="146">
          <cell r="U146">
            <v>0</v>
          </cell>
        </row>
        <row r="147">
          <cell r="U147">
            <v>0</v>
          </cell>
        </row>
        <row r="148">
          <cell r="U148">
            <v>0</v>
          </cell>
        </row>
        <row r="149">
          <cell r="U149">
            <v>0</v>
          </cell>
        </row>
        <row r="150">
          <cell r="U150">
            <v>0</v>
          </cell>
        </row>
        <row r="151">
          <cell r="U151">
            <v>1.71</v>
          </cell>
        </row>
        <row r="152">
          <cell r="U152">
            <v>0</v>
          </cell>
        </row>
        <row r="153">
          <cell r="U153">
            <v>0</v>
          </cell>
        </row>
        <row r="154">
          <cell r="U154">
            <v>0</v>
          </cell>
        </row>
        <row r="155">
          <cell r="U155">
            <v>0</v>
          </cell>
        </row>
        <row r="156">
          <cell r="U156">
            <v>0</v>
          </cell>
        </row>
        <row r="157">
          <cell r="U157">
            <v>0</v>
          </cell>
        </row>
        <row r="158">
          <cell r="U158">
            <v>0</v>
          </cell>
        </row>
        <row r="159">
          <cell r="U159">
            <v>0</v>
          </cell>
        </row>
        <row r="160">
          <cell r="U160">
            <v>0</v>
          </cell>
        </row>
        <row r="161">
          <cell r="U161">
            <v>0</v>
          </cell>
        </row>
        <row r="162">
          <cell r="U162">
            <v>4</v>
          </cell>
        </row>
        <row r="163">
          <cell r="U163">
            <v>0</v>
          </cell>
        </row>
        <row r="164">
          <cell r="U164">
            <v>0</v>
          </cell>
        </row>
        <row r="165">
          <cell r="U165">
            <v>0</v>
          </cell>
        </row>
        <row r="166">
          <cell r="U166">
            <v>0</v>
          </cell>
        </row>
        <row r="167">
          <cell r="U167">
            <v>0</v>
          </cell>
        </row>
        <row r="168">
          <cell r="U168">
            <v>0</v>
          </cell>
        </row>
        <row r="169">
          <cell r="U169">
            <v>0</v>
          </cell>
        </row>
        <row r="170">
          <cell r="U170">
            <v>0</v>
          </cell>
        </row>
        <row r="171">
          <cell r="U171">
            <v>0</v>
          </cell>
        </row>
        <row r="172">
          <cell r="U172">
            <v>0</v>
          </cell>
        </row>
        <row r="173">
          <cell r="U173">
            <v>0</v>
          </cell>
        </row>
        <row r="174">
          <cell r="U174">
            <v>0</v>
          </cell>
        </row>
        <row r="175">
          <cell r="U175">
            <v>0</v>
          </cell>
        </row>
        <row r="176">
          <cell r="U176">
            <v>0</v>
          </cell>
        </row>
        <row r="177">
          <cell r="U177">
            <v>0</v>
          </cell>
        </row>
        <row r="178">
          <cell r="U178">
            <v>0</v>
          </cell>
        </row>
        <row r="179">
          <cell r="U179">
            <v>0</v>
          </cell>
        </row>
        <row r="180">
          <cell r="U180">
            <v>0</v>
          </cell>
        </row>
        <row r="181">
          <cell r="U181">
            <v>0</v>
          </cell>
        </row>
        <row r="182">
          <cell r="U182">
            <v>0</v>
          </cell>
        </row>
        <row r="183">
          <cell r="U183">
            <v>0</v>
          </cell>
        </row>
        <row r="184">
          <cell r="U184">
            <v>0</v>
          </cell>
        </row>
        <row r="185">
          <cell r="U185">
            <v>0</v>
          </cell>
        </row>
        <row r="186">
          <cell r="U186">
            <v>0</v>
          </cell>
        </row>
        <row r="187">
          <cell r="U187">
            <v>0</v>
          </cell>
        </row>
        <row r="188">
          <cell r="U188">
            <v>0</v>
          </cell>
        </row>
        <row r="189">
          <cell r="U189">
            <v>0</v>
          </cell>
        </row>
        <row r="190">
          <cell r="U190">
            <v>0</v>
          </cell>
        </row>
        <row r="191">
          <cell r="U191">
            <v>0</v>
          </cell>
        </row>
        <row r="192">
          <cell r="U192">
            <v>0</v>
          </cell>
        </row>
        <row r="193">
          <cell r="U193">
            <v>0</v>
          </cell>
        </row>
        <row r="194">
          <cell r="U194">
            <v>0</v>
          </cell>
        </row>
        <row r="195">
          <cell r="U195">
            <v>0</v>
          </cell>
        </row>
        <row r="196">
          <cell r="U196">
            <v>0</v>
          </cell>
        </row>
        <row r="197">
          <cell r="U197">
            <v>0</v>
          </cell>
        </row>
        <row r="198">
          <cell r="U198">
            <v>0</v>
          </cell>
        </row>
        <row r="199">
          <cell r="U199">
            <v>0</v>
          </cell>
        </row>
        <row r="200">
          <cell r="U200">
            <v>0</v>
          </cell>
        </row>
        <row r="201">
          <cell r="U201">
            <v>0</v>
          </cell>
        </row>
        <row r="202">
          <cell r="U202">
            <v>0</v>
          </cell>
        </row>
        <row r="203">
          <cell r="U203">
            <v>0</v>
          </cell>
        </row>
        <row r="204">
          <cell r="U204">
            <v>0</v>
          </cell>
        </row>
        <row r="205">
          <cell r="U205">
            <v>0</v>
          </cell>
        </row>
        <row r="206">
          <cell r="U206">
            <v>0</v>
          </cell>
        </row>
        <row r="207">
          <cell r="U207">
            <v>0</v>
          </cell>
        </row>
        <row r="208">
          <cell r="U208">
            <v>0</v>
          </cell>
        </row>
        <row r="209">
          <cell r="U209">
            <v>0</v>
          </cell>
        </row>
        <row r="210">
          <cell r="U210">
            <v>0</v>
          </cell>
        </row>
        <row r="211">
          <cell r="U211">
            <v>0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U221">
            <v>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U224">
            <v>0</v>
          </cell>
        </row>
        <row r="225">
          <cell r="U225">
            <v>0</v>
          </cell>
        </row>
        <row r="226">
          <cell r="U226">
            <v>0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U236">
            <v>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U239">
            <v>0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U242">
            <v>0</v>
          </cell>
        </row>
        <row r="243">
          <cell r="U243">
            <v>0</v>
          </cell>
        </row>
        <row r="244">
          <cell r="U244">
            <v>0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U254">
            <v>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U257">
            <v>0</v>
          </cell>
        </row>
        <row r="258">
          <cell r="U258">
            <v>0</v>
          </cell>
        </row>
        <row r="259">
          <cell r="U259">
            <v>0</v>
          </cell>
        </row>
        <row r="260">
          <cell r="U260">
            <v>0</v>
          </cell>
        </row>
        <row r="261">
          <cell r="U261">
            <v>0</v>
          </cell>
        </row>
        <row r="262">
          <cell r="U262">
            <v>0</v>
          </cell>
        </row>
        <row r="263">
          <cell r="U263">
            <v>0</v>
          </cell>
        </row>
        <row r="264">
          <cell r="U264">
            <v>0</v>
          </cell>
        </row>
        <row r="265">
          <cell r="U265">
            <v>0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U268">
            <v>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U283">
            <v>0</v>
          </cell>
        </row>
        <row r="284">
          <cell r="U284">
            <v>0</v>
          </cell>
        </row>
        <row r="285">
          <cell r="U285">
            <v>0</v>
          </cell>
        </row>
        <row r="286">
          <cell r="U286">
            <v>0</v>
          </cell>
        </row>
        <row r="287">
          <cell r="U287">
            <v>0</v>
          </cell>
        </row>
        <row r="288">
          <cell r="U288">
            <v>0</v>
          </cell>
        </row>
        <row r="289">
          <cell r="U289">
            <v>0</v>
          </cell>
        </row>
        <row r="290">
          <cell r="U290">
            <v>0</v>
          </cell>
        </row>
        <row r="291">
          <cell r="U291">
            <v>0</v>
          </cell>
        </row>
        <row r="292">
          <cell r="U292">
            <v>0</v>
          </cell>
        </row>
        <row r="293">
          <cell r="U293">
            <v>0</v>
          </cell>
        </row>
        <row r="294">
          <cell r="U294">
            <v>0</v>
          </cell>
        </row>
        <row r="295">
          <cell r="U295">
            <v>0</v>
          </cell>
        </row>
        <row r="296">
          <cell r="U296">
            <v>0</v>
          </cell>
        </row>
        <row r="297">
          <cell r="U297">
            <v>0</v>
          </cell>
        </row>
        <row r="298">
          <cell r="U298">
            <v>0</v>
          </cell>
        </row>
        <row r="299">
          <cell r="U299">
            <v>0</v>
          </cell>
        </row>
        <row r="300">
          <cell r="U300">
            <v>1</v>
          </cell>
        </row>
        <row r="301">
          <cell r="U301">
            <v>0</v>
          </cell>
        </row>
        <row r="302">
          <cell r="U302">
            <v>0</v>
          </cell>
        </row>
        <row r="303">
          <cell r="U303">
            <v>0</v>
          </cell>
        </row>
        <row r="304">
          <cell r="U304">
            <v>0</v>
          </cell>
        </row>
        <row r="305">
          <cell r="U305">
            <v>0</v>
          </cell>
        </row>
        <row r="306">
          <cell r="U306">
            <v>0</v>
          </cell>
        </row>
        <row r="307">
          <cell r="U307">
            <v>0</v>
          </cell>
        </row>
        <row r="308">
          <cell r="U308">
            <v>0</v>
          </cell>
        </row>
        <row r="309">
          <cell r="U309">
            <v>0</v>
          </cell>
        </row>
        <row r="310">
          <cell r="U310">
            <v>0</v>
          </cell>
        </row>
        <row r="311">
          <cell r="U311">
            <v>0</v>
          </cell>
        </row>
        <row r="312">
          <cell r="U312">
            <v>0</v>
          </cell>
        </row>
        <row r="313">
          <cell r="U313">
            <v>0</v>
          </cell>
        </row>
        <row r="314">
          <cell r="U314">
            <v>0</v>
          </cell>
        </row>
        <row r="315">
          <cell r="U315">
            <v>0</v>
          </cell>
        </row>
        <row r="316">
          <cell r="U316">
            <v>0</v>
          </cell>
        </row>
        <row r="317">
          <cell r="U317">
            <v>0</v>
          </cell>
        </row>
        <row r="318">
          <cell r="U318">
            <v>0</v>
          </cell>
        </row>
        <row r="319">
          <cell r="U319">
            <v>0</v>
          </cell>
        </row>
        <row r="320">
          <cell r="U320">
            <v>0</v>
          </cell>
        </row>
        <row r="321">
          <cell r="U321">
            <v>0</v>
          </cell>
        </row>
        <row r="322">
          <cell r="U322">
            <v>0</v>
          </cell>
        </row>
        <row r="323">
          <cell r="U323">
            <v>0</v>
          </cell>
        </row>
        <row r="324">
          <cell r="U324">
            <v>0</v>
          </cell>
        </row>
        <row r="325">
          <cell r="U325">
            <v>0</v>
          </cell>
        </row>
        <row r="326">
          <cell r="U326">
            <v>0</v>
          </cell>
        </row>
        <row r="327">
          <cell r="U327">
            <v>0</v>
          </cell>
        </row>
        <row r="328">
          <cell r="U328">
            <v>0</v>
          </cell>
        </row>
        <row r="329">
          <cell r="U329">
            <v>0</v>
          </cell>
        </row>
        <row r="330">
          <cell r="U330">
            <v>0</v>
          </cell>
        </row>
        <row r="331">
          <cell r="U331">
            <v>0</v>
          </cell>
        </row>
        <row r="332">
          <cell r="U332">
            <v>0</v>
          </cell>
        </row>
        <row r="333">
          <cell r="U333">
            <v>0</v>
          </cell>
        </row>
        <row r="334">
          <cell r="U334">
            <v>0</v>
          </cell>
        </row>
        <row r="335">
          <cell r="U335">
            <v>0</v>
          </cell>
        </row>
        <row r="336">
          <cell r="U336">
            <v>0</v>
          </cell>
        </row>
        <row r="337">
          <cell r="U337">
            <v>0</v>
          </cell>
        </row>
        <row r="338">
          <cell r="U338">
            <v>0</v>
          </cell>
        </row>
        <row r="339">
          <cell r="U339">
            <v>0</v>
          </cell>
        </row>
        <row r="340">
          <cell r="U340">
            <v>0</v>
          </cell>
        </row>
        <row r="341">
          <cell r="U341">
            <v>0</v>
          </cell>
        </row>
        <row r="342">
          <cell r="U342">
            <v>0</v>
          </cell>
        </row>
        <row r="343">
          <cell r="U343">
            <v>0</v>
          </cell>
        </row>
        <row r="344">
          <cell r="U344">
            <v>0</v>
          </cell>
        </row>
        <row r="345">
          <cell r="U345">
            <v>0</v>
          </cell>
        </row>
        <row r="346">
          <cell r="U346">
            <v>0</v>
          </cell>
        </row>
        <row r="347">
          <cell r="U347">
            <v>0</v>
          </cell>
        </row>
        <row r="348">
          <cell r="U348">
            <v>0</v>
          </cell>
        </row>
        <row r="349">
          <cell r="U349">
            <v>0</v>
          </cell>
        </row>
        <row r="350">
          <cell r="U350">
            <v>0</v>
          </cell>
        </row>
        <row r="351">
          <cell r="U351">
            <v>0</v>
          </cell>
        </row>
        <row r="352">
          <cell r="U352">
            <v>0</v>
          </cell>
        </row>
        <row r="353">
          <cell r="U353">
            <v>0</v>
          </cell>
        </row>
        <row r="354">
          <cell r="U354">
            <v>0</v>
          </cell>
        </row>
        <row r="355">
          <cell r="U355">
            <v>0</v>
          </cell>
        </row>
        <row r="356">
          <cell r="U356">
            <v>0</v>
          </cell>
        </row>
        <row r="357">
          <cell r="U357">
            <v>0</v>
          </cell>
        </row>
        <row r="358">
          <cell r="U358">
            <v>0</v>
          </cell>
        </row>
        <row r="359">
          <cell r="U359">
            <v>0</v>
          </cell>
        </row>
        <row r="360">
          <cell r="U360">
            <v>0</v>
          </cell>
        </row>
        <row r="361">
          <cell r="U361">
            <v>0</v>
          </cell>
        </row>
        <row r="362">
          <cell r="U362">
            <v>0</v>
          </cell>
        </row>
        <row r="363">
          <cell r="U363">
            <v>0</v>
          </cell>
        </row>
        <row r="364">
          <cell r="U364">
            <v>0</v>
          </cell>
        </row>
        <row r="365">
          <cell r="U365">
            <v>0</v>
          </cell>
        </row>
        <row r="366">
          <cell r="U366">
            <v>0</v>
          </cell>
        </row>
        <row r="367">
          <cell r="U367">
            <v>2</v>
          </cell>
        </row>
        <row r="368">
          <cell r="U368">
            <v>0</v>
          </cell>
        </row>
        <row r="369">
          <cell r="U369">
            <v>0</v>
          </cell>
        </row>
        <row r="370">
          <cell r="U370">
            <v>0</v>
          </cell>
        </row>
        <row r="371">
          <cell r="U371">
            <v>0</v>
          </cell>
        </row>
        <row r="372">
          <cell r="U372">
            <v>0</v>
          </cell>
        </row>
        <row r="373">
          <cell r="U373">
            <v>0</v>
          </cell>
        </row>
        <row r="374">
          <cell r="U374">
            <v>0</v>
          </cell>
        </row>
        <row r="375">
          <cell r="U375">
            <v>0</v>
          </cell>
        </row>
        <row r="376">
          <cell r="U376">
            <v>0</v>
          </cell>
        </row>
        <row r="377">
          <cell r="U377">
            <v>0</v>
          </cell>
        </row>
        <row r="378">
          <cell r="U378">
            <v>0</v>
          </cell>
        </row>
        <row r="379">
          <cell r="U379">
            <v>0</v>
          </cell>
        </row>
        <row r="380">
          <cell r="U380">
            <v>0</v>
          </cell>
        </row>
        <row r="381">
          <cell r="U381">
            <v>0</v>
          </cell>
        </row>
        <row r="382">
          <cell r="U382">
            <v>0</v>
          </cell>
        </row>
        <row r="383">
          <cell r="U383">
            <v>0</v>
          </cell>
        </row>
        <row r="384">
          <cell r="U384">
            <v>0</v>
          </cell>
        </row>
        <row r="385">
          <cell r="U385">
            <v>0</v>
          </cell>
        </row>
        <row r="386">
          <cell r="U386">
            <v>0</v>
          </cell>
        </row>
        <row r="387">
          <cell r="U387">
            <v>0</v>
          </cell>
        </row>
        <row r="388">
          <cell r="U388">
            <v>0</v>
          </cell>
        </row>
        <row r="389">
          <cell r="U389">
            <v>0</v>
          </cell>
        </row>
        <row r="390">
          <cell r="U390">
            <v>0</v>
          </cell>
        </row>
        <row r="391">
          <cell r="U391">
            <v>0</v>
          </cell>
        </row>
        <row r="392">
          <cell r="U392">
            <v>0</v>
          </cell>
        </row>
        <row r="393">
          <cell r="U393">
            <v>0</v>
          </cell>
        </row>
        <row r="394">
          <cell r="U394">
            <v>0</v>
          </cell>
        </row>
        <row r="395">
          <cell r="U395">
            <v>0</v>
          </cell>
        </row>
        <row r="396">
          <cell r="U396">
            <v>3</v>
          </cell>
        </row>
        <row r="397">
          <cell r="U397">
            <v>0</v>
          </cell>
        </row>
        <row r="398">
          <cell r="U398">
            <v>0</v>
          </cell>
        </row>
        <row r="399">
          <cell r="U399">
            <v>0</v>
          </cell>
        </row>
        <row r="400">
          <cell r="U400">
            <v>0</v>
          </cell>
        </row>
        <row r="401">
          <cell r="U401">
            <v>0</v>
          </cell>
        </row>
        <row r="402">
          <cell r="U402">
            <v>0</v>
          </cell>
        </row>
        <row r="403">
          <cell r="U403">
            <v>0</v>
          </cell>
        </row>
        <row r="404">
          <cell r="U404">
            <v>2</v>
          </cell>
        </row>
        <row r="405">
          <cell r="U405">
            <v>0</v>
          </cell>
        </row>
        <row r="406">
          <cell r="U406">
            <v>0</v>
          </cell>
        </row>
        <row r="407">
          <cell r="U407">
            <v>0</v>
          </cell>
        </row>
        <row r="408">
          <cell r="U408">
            <v>0</v>
          </cell>
        </row>
        <row r="409">
          <cell r="U409">
            <v>0</v>
          </cell>
        </row>
        <row r="410">
          <cell r="U410">
            <v>0</v>
          </cell>
        </row>
        <row r="411">
          <cell r="U411">
            <v>0</v>
          </cell>
        </row>
        <row r="412">
          <cell r="U412">
            <v>0</v>
          </cell>
        </row>
        <row r="413">
          <cell r="U413">
            <v>0</v>
          </cell>
        </row>
        <row r="414">
          <cell r="U414">
            <v>0</v>
          </cell>
        </row>
        <row r="415">
          <cell r="U415">
            <v>0</v>
          </cell>
        </row>
        <row r="416">
          <cell r="U416">
            <v>0</v>
          </cell>
        </row>
        <row r="417">
          <cell r="U417">
            <v>0</v>
          </cell>
        </row>
        <row r="418">
          <cell r="U418">
            <v>0</v>
          </cell>
        </row>
        <row r="419">
          <cell r="U419">
            <v>0</v>
          </cell>
        </row>
        <row r="420">
          <cell r="U420">
            <v>0</v>
          </cell>
        </row>
        <row r="421">
          <cell r="U421">
            <v>0</v>
          </cell>
        </row>
        <row r="422">
          <cell r="U422">
            <v>0</v>
          </cell>
        </row>
        <row r="423">
          <cell r="U423">
            <v>0</v>
          </cell>
        </row>
        <row r="424">
          <cell r="U424">
            <v>0</v>
          </cell>
        </row>
        <row r="425">
          <cell r="U425">
            <v>0</v>
          </cell>
        </row>
        <row r="426">
          <cell r="U426">
            <v>0</v>
          </cell>
        </row>
        <row r="427">
          <cell r="U427">
            <v>0</v>
          </cell>
        </row>
        <row r="428">
          <cell r="U428">
            <v>0</v>
          </cell>
        </row>
        <row r="429">
          <cell r="U429">
            <v>0</v>
          </cell>
        </row>
        <row r="430">
          <cell r="U430">
            <v>0</v>
          </cell>
        </row>
        <row r="431">
          <cell r="U431">
            <v>0</v>
          </cell>
        </row>
        <row r="432">
          <cell r="U432">
            <v>0</v>
          </cell>
        </row>
        <row r="433">
          <cell r="U433">
            <v>0</v>
          </cell>
        </row>
        <row r="434">
          <cell r="U434">
            <v>0</v>
          </cell>
        </row>
        <row r="435">
          <cell r="U435">
            <v>0</v>
          </cell>
        </row>
        <row r="436">
          <cell r="U436">
            <v>0</v>
          </cell>
        </row>
        <row r="437">
          <cell r="U437">
            <v>0</v>
          </cell>
        </row>
        <row r="438">
          <cell r="U438">
            <v>0</v>
          </cell>
        </row>
        <row r="439">
          <cell r="U439">
            <v>0</v>
          </cell>
        </row>
        <row r="440">
          <cell r="U440">
            <v>0</v>
          </cell>
        </row>
        <row r="441">
          <cell r="U441">
            <v>0</v>
          </cell>
        </row>
        <row r="442">
          <cell r="U442">
            <v>0</v>
          </cell>
        </row>
        <row r="443">
          <cell r="U443">
            <v>0</v>
          </cell>
        </row>
        <row r="444">
          <cell r="U444">
            <v>0</v>
          </cell>
        </row>
        <row r="445">
          <cell r="U445">
            <v>0</v>
          </cell>
        </row>
        <row r="446">
          <cell r="U446">
            <v>0</v>
          </cell>
        </row>
        <row r="447">
          <cell r="U447">
            <v>0</v>
          </cell>
        </row>
        <row r="448">
          <cell r="U448">
            <v>0</v>
          </cell>
        </row>
        <row r="449">
          <cell r="U449">
            <v>0</v>
          </cell>
        </row>
        <row r="450">
          <cell r="U450">
            <v>0</v>
          </cell>
        </row>
        <row r="451">
          <cell r="U451">
            <v>0.5</v>
          </cell>
        </row>
        <row r="452">
          <cell r="U452">
            <v>0</v>
          </cell>
        </row>
        <row r="453">
          <cell r="U453">
            <v>0</v>
          </cell>
        </row>
        <row r="454">
          <cell r="U454">
            <v>0</v>
          </cell>
        </row>
        <row r="455">
          <cell r="U455">
            <v>0</v>
          </cell>
        </row>
        <row r="456">
          <cell r="U456">
            <v>0</v>
          </cell>
        </row>
        <row r="457">
          <cell r="U457">
            <v>0</v>
          </cell>
        </row>
        <row r="458">
          <cell r="U458">
            <v>0</v>
          </cell>
        </row>
        <row r="459">
          <cell r="U459">
            <v>0</v>
          </cell>
        </row>
        <row r="460">
          <cell r="U460">
            <v>0</v>
          </cell>
        </row>
        <row r="461">
          <cell r="U461">
            <v>0</v>
          </cell>
        </row>
        <row r="462">
          <cell r="U462">
            <v>0</v>
          </cell>
        </row>
        <row r="463">
          <cell r="U463">
            <v>0</v>
          </cell>
        </row>
        <row r="464">
          <cell r="U464">
            <v>0</v>
          </cell>
        </row>
        <row r="465">
          <cell r="U465">
            <v>4</v>
          </cell>
        </row>
        <row r="466">
          <cell r="U466">
            <v>0</v>
          </cell>
        </row>
        <row r="467">
          <cell r="U467">
            <v>0</v>
          </cell>
        </row>
        <row r="468">
          <cell r="U468">
            <v>0</v>
          </cell>
        </row>
        <row r="469">
          <cell r="U469">
            <v>0</v>
          </cell>
        </row>
        <row r="470">
          <cell r="U470">
            <v>0</v>
          </cell>
        </row>
        <row r="471">
          <cell r="U471">
            <v>0</v>
          </cell>
        </row>
        <row r="472">
          <cell r="U472">
            <v>0</v>
          </cell>
        </row>
        <row r="473">
          <cell r="U473">
            <v>0</v>
          </cell>
        </row>
        <row r="474">
          <cell r="U474">
            <v>0</v>
          </cell>
        </row>
        <row r="475">
          <cell r="U475">
            <v>0</v>
          </cell>
        </row>
        <row r="476">
          <cell r="U476">
            <v>0</v>
          </cell>
        </row>
        <row r="477">
          <cell r="U477">
            <v>0</v>
          </cell>
        </row>
        <row r="478">
          <cell r="U478">
            <v>0</v>
          </cell>
        </row>
        <row r="479">
          <cell r="U479">
            <v>0</v>
          </cell>
        </row>
        <row r="480">
          <cell r="U480">
            <v>0</v>
          </cell>
        </row>
        <row r="481">
          <cell r="U481">
            <v>0</v>
          </cell>
        </row>
        <row r="482">
          <cell r="U482">
            <v>1</v>
          </cell>
        </row>
        <row r="483">
          <cell r="U483">
            <v>0</v>
          </cell>
        </row>
        <row r="484">
          <cell r="U484">
            <v>0</v>
          </cell>
        </row>
        <row r="485">
          <cell r="U485">
            <v>0</v>
          </cell>
        </row>
        <row r="486">
          <cell r="U486">
            <v>0</v>
          </cell>
        </row>
        <row r="487">
          <cell r="U487">
            <v>0</v>
          </cell>
        </row>
        <row r="488">
          <cell r="U488">
            <v>0</v>
          </cell>
        </row>
        <row r="489">
          <cell r="U489">
            <v>0</v>
          </cell>
        </row>
        <row r="490">
          <cell r="U490">
            <v>0</v>
          </cell>
        </row>
        <row r="491">
          <cell r="U491">
            <v>1</v>
          </cell>
        </row>
        <row r="492">
          <cell r="U492">
            <v>1</v>
          </cell>
        </row>
        <row r="493">
          <cell r="U493">
            <v>1.5</v>
          </cell>
        </row>
        <row r="494">
          <cell r="U494">
            <v>0</v>
          </cell>
        </row>
        <row r="495">
          <cell r="U495">
            <v>0</v>
          </cell>
        </row>
        <row r="496">
          <cell r="U496">
            <v>0</v>
          </cell>
        </row>
        <row r="497">
          <cell r="U497">
            <v>0</v>
          </cell>
        </row>
        <row r="498">
          <cell r="U498">
            <v>0</v>
          </cell>
        </row>
        <row r="499">
          <cell r="U499">
            <v>0</v>
          </cell>
        </row>
        <row r="500">
          <cell r="U500">
            <v>0</v>
          </cell>
        </row>
        <row r="501">
          <cell r="U501">
            <v>0</v>
          </cell>
        </row>
        <row r="502">
          <cell r="U502">
            <v>0</v>
          </cell>
        </row>
        <row r="503">
          <cell r="U503">
            <v>0</v>
          </cell>
        </row>
        <row r="504">
          <cell r="U504">
            <v>0</v>
          </cell>
        </row>
        <row r="505">
          <cell r="U505">
            <v>0</v>
          </cell>
        </row>
        <row r="506">
          <cell r="U506">
            <v>0</v>
          </cell>
        </row>
        <row r="507">
          <cell r="U507">
            <v>0</v>
          </cell>
        </row>
        <row r="508">
          <cell r="U508">
            <v>0</v>
          </cell>
        </row>
        <row r="509">
          <cell r="U509">
            <v>0</v>
          </cell>
        </row>
        <row r="510">
          <cell r="U510">
            <v>0</v>
          </cell>
        </row>
        <row r="511">
          <cell r="U511">
            <v>0</v>
          </cell>
        </row>
        <row r="512">
          <cell r="U512">
            <v>0</v>
          </cell>
        </row>
        <row r="513">
          <cell r="U513">
            <v>0</v>
          </cell>
        </row>
        <row r="514">
          <cell r="U514">
            <v>0</v>
          </cell>
        </row>
        <row r="515">
          <cell r="U515">
            <v>0</v>
          </cell>
        </row>
        <row r="516">
          <cell r="U516">
            <v>0</v>
          </cell>
        </row>
        <row r="517">
          <cell r="U517">
            <v>0</v>
          </cell>
        </row>
        <row r="518">
          <cell r="U518">
            <v>0</v>
          </cell>
        </row>
        <row r="519">
          <cell r="U519">
            <v>0</v>
          </cell>
        </row>
        <row r="520">
          <cell r="U520">
            <v>0</v>
          </cell>
        </row>
        <row r="521">
          <cell r="U521">
            <v>1</v>
          </cell>
        </row>
        <row r="522">
          <cell r="U522">
            <v>0</v>
          </cell>
        </row>
        <row r="523">
          <cell r="U523">
            <v>1</v>
          </cell>
        </row>
        <row r="524">
          <cell r="U524">
            <v>0</v>
          </cell>
        </row>
        <row r="525">
          <cell r="U525">
            <v>2</v>
          </cell>
        </row>
        <row r="526">
          <cell r="U526">
            <v>0</v>
          </cell>
        </row>
        <row r="527">
          <cell r="U527">
            <v>0</v>
          </cell>
        </row>
        <row r="528">
          <cell r="U528">
            <v>0</v>
          </cell>
        </row>
        <row r="529">
          <cell r="U529">
            <v>0</v>
          </cell>
        </row>
        <row r="530">
          <cell r="U530">
            <v>0</v>
          </cell>
        </row>
        <row r="531">
          <cell r="U531">
            <v>0</v>
          </cell>
        </row>
        <row r="532">
          <cell r="U532">
            <v>0</v>
          </cell>
        </row>
        <row r="533">
          <cell r="U533">
            <v>0</v>
          </cell>
        </row>
        <row r="534">
          <cell r="U534">
            <v>0</v>
          </cell>
        </row>
        <row r="535">
          <cell r="U535">
            <v>0</v>
          </cell>
        </row>
        <row r="536">
          <cell r="U536">
            <v>1</v>
          </cell>
        </row>
        <row r="537">
          <cell r="U537">
            <v>0</v>
          </cell>
        </row>
        <row r="538">
          <cell r="U538">
            <v>0</v>
          </cell>
        </row>
        <row r="539">
          <cell r="U539">
            <v>0</v>
          </cell>
        </row>
        <row r="540">
          <cell r="U540">
            <v>0</v>
          </cell>
        </row>
        <row r="541">
          <cell r="U541">
            <v>0</v>
          </cell>
        </row>
        <row r="542">
          <cell r="U542">
            <v>0</v>
          </cell>
        </row>
        <row r="543">
          <cell r="U543">
            <v>0</v>
          </cell>
        </row>
        <row r="544">
          <cell r="U544">
            <v>0</v>
          </cell>
        </row>
        <row r="545">
          <cell r="U545">
            <v>1</v>
          </cell>
        </row>
        <row r="546">
          <cell r="U546">
            <v>0</v>
          </cell>
        </row>
        <row r="547">
          <cell r="U547">
            <v>0</v>
          </cell>
        </row>
        <row r="548">
          <cell r="U548">
            <v>0</v>
          </cell>
        </row>
        <row r="549">
          <cell r="U549">
            <v>0</v>
          </cell>
        </row>
        <row r="550">
          <cell r="U550">
            <v>0</v>
          </cell>
        </row>
        <row r="551">
          <cell r="U551">
            <v>0</v>
          </cell>
        </row>
        <row r="552">
          <cell r="U552">
            <v>0</v>
          </cell>
        </row>
        <row r="553">
          <cell r="U553">
            <v>2</v>
          </cell>
        </row>
        <row r="554">
          <cell r="U554">
            <v>0</v>
          </cell>
        </row>
        <row r="555">
          <cell r="U555">
            <v>0</v>
          </cell>
        </row>
        <row r="556">
          <cell r="U556">
            <v>0</v>
          </cell>
        </row>
        <row r="557">
          <cell r="U557">
            <v>0</v>
          </cell>
        </row>
        <row r="558">
          <cell r="U558">
            <v>0</v>
          </cell>
        </row>
        <row r="559">
          <cell r="U559">
            <v>0</v>
          </cell>
        </row>
        <row r="560">
          <cell r="U560">
            <v>2</v>
          </cell>
        </row>
        <row r="561">
          <cell r="U561">
            <v>0</v>
          </cell>
        </row>
        <row r="562">
          <cell r="U562">
            <v>0</v>
          </cell>
        </row>
        <row r="563">
          <cell r="U563">
            <v>0</v>
          </cell>
        </row>
        <row r="564">
          <cell r="U564">
            <v>0</v>
          </cell>
        </row>
        <row r="565">
          <cell r="U565">
            <v>0</v>
          </cell>
        </row>
        <row r="566">
          <cell r="U566">
            <v>0</v>
          </cell>
        </row>
        <row r="567">
          <cell r="U567">
            <v>0</v>
          </cell>
        </row>
        <row r="568">
          <cell r="U568">
            <v>0</v>
          </cell>
        </row>
        <row r="569">
          <cell r="U569">
            <v>0</v>
          </cell>
        </row>
        <row r="570">
          <cell r="U570">
            <v>0</v>
          </cell>
        </row>
        <row r="571">
          <cell r="U571">
            <v>0.67</v>
          </cell>
        </row>
        <row r="572">
          <cell r="U572">
            <v>0</v>
          </cell>
        </row>
        <row r="573">
          <cell r="U573">
            <v>0</v>
          </cell>
        </row>
        <row r="574">
          <cell r="U574">
            <v>0</v>
          </cell>
        </row>
        <row r="575">
          <cell r="U575">
            <v>1</v>
          </cell>
        </row>
        <row r="576">
          <cell r="U576">
            <v>0</v>
          </cell>
        </row>
        <row r="577">
          <cell r="U577">
            <v>0</v>
          </cell>
        </row>
        <row r="578">
          <cell r="U578">
            <v>0</v>
          </cell>
        </row>
        <row r="579">
          <cell r="U579">
            <v>0</v>
          </cell>
        </row>
        <row r="580">
          <cell r="U580">
            <v>0</v>
          </cell>
        </row>
        <row r="581">
          <cell r="U581">
            <v>0</v>
          </cell>
        </row>
        <row r="582">
          <cell r="U582">
            <v>2</v>
          </cell>
        </row>
        <row r="583">
          <cell r="U583">
            <v>1</v>
          </cell>
        </row>
        <row r="584">
          <cell r="U584">
            <v>0</v>
          </cell>
        </row>
        <row r="585">
          <cell r="U585">
            <v>0</v>
          </cell>
        </row>
        <row r="586">
          <cell r="U586">
            <v>0.5</v>
          </cell>
        </row>
        <row r="587">
          <cell r="U587">
            <v>0</v>
          </cell>
        </row>
        <row r="588">
          <cell r="U588">
            <v>0</v>
          </cell>
        </row>
        <row r="589">
          <cell r="U589">
            <v>0</v>
          </cell>
        </row>
        <row r="590">
          <cell r="U590">
            <v>0</v>
          </cell>
        </row>
        <row r="591">
          <cell r="U591">
            <v>0</v>
          </cell>
        </row>
        <row r="592">
          <cell r="U592">
            <v>0</v>
          </cell>
        </row>
        <row r="593">
          <cell r="U593">
            <v>0</v>
          </cell>
        </row>
        <row r="594">
          <cell r="U594">
            <v>0</v>
          </cell>
        </row>
        <row r="595">
          <cell r="U595">
            <v>0</v>
          </cell>
        </row>
        <row r="596">
          <cell r="U596">
            <v>0</v>
          </cell>
        </row>
        <row r="597">
          <cell r="U597">
            <v>0</v>
          </cell>
        </row>
        <row r="598">
          <cell r="U598">
            <v>0</v>
          </cell>
        </row>
        <row r="599">
          <cell r="U599">
            <v>0</v>
          </cell>
        </row>
        <row r="600">
          <cell r="U600">
            <v>0</v>
          </cell>
        </row>
        <row r="601">
          <cell r="U601">
            <v>0</v>
          </cell>
        </row>
        <row r="602">
          <cell r="U602">
            <v>0</v>
          </cell>
        </row>
        <row r="603">
          <cell r="U603">
            <v>0</v>
          </cell>
        </row>
        <row r="604">
          <cell r="U604">
            <v>0</v>
          </cell>
        </row>
        <row r="605">
          <cell r="U605">
            <v>0</v>
          </cell>
        </row>
        <row r="606">
          <cell r="U606">
            <v>0</v>
          </cell>
        </row>
        <row r="607">
          <cell r="U607">
            <v>0</v>
          </cell>
        </row>
        <row r="608">
          <cell r="U608">
            <v>0</v>
          </cell>
        </row>
        <row r="609">
          <cell r="U609">
            <v>0</v>
          </cell>
        </row>
        <row r="610">
          <cell r="U610">
            <v>0</v>
          </cell>
        </row>
        <row r="611">
          <cell r="U611">
            <v>0</v>
          </cell>
        </row>
        <row r="612">
          <cell r="U612">
            <v>0</v>
          </cell>
        </row>
        <row r="613">
          <cell r="U613">
            <v>0</v>
          </cell>
        </row>
        <row r="614">
          <cell r="U614">
            <v>0</v>
          </cell>
        </row>
        <row r="615">
          <cell r="U615">
            <v>0</v>
          </cell>
        </row>
        <row r="616">
          <cell r="U616">
            <v>5.65</v>
          </cell>
        </row>
        <row r="617">
          <cell r="U617">
            <v>0</v>
          </cell>
        </row>
        <row r="618">
          <cell r="U618">
            <v>40</v>
          </cell>
        </row>
        <row r="619">
          <cell r="U619">
            <v>0.75</v>
          </cell>
        </row>
        <row r="620">
          <cell r="U620">
            <v>0</v>
          </cell>
        </row>
        <row r="621">
          <cell r="U621">
            <v>0</v>
          </cell>
        </row>
        <row r="622">
          <cell r="U622">
            <v>0</v>
          </cell>
        </row>
        <row r="623">
          <cell r="U623">
            <v>0.67</v>
          </cell>
        </row>
        <row r="624">
          <cell r="U624">
            <v>0</v>
          </cell>
        </row>
        <row r="625">
          <cell r="U625">
            <v>0</v>
          </cell>
        </row>
        <row r="626">
          <cell r="U626">
            <v>0</v>
          </cell>
        </row>
        <row r="627">
          <cell r="U627">
            <v>0</v>
          </cell>
        </row>
        <row r="628">
          <cell r="U628">
            <v>0</v>
          </cell>
        </row>
        <row r="629">
          <cell r="U629">
            <v>0</v>
          </cell>
        </row>
        <row r="630">
          <cell r="U630">
            <v>0</v>
          </cell>
        </row>
        <row r="631">
          <cell r="U631">
            <v>0</v>
          </cell>
        </row>
        <row r="632">
          <cell r="U632">
            <v>0</v>
          </cell>
        </row>
        <row r="633">
          <cell r="U633">
            <v>0</v>
          </cell>
        </row>
        <row r="634">
          <cell r="U634">
            <v>0</v>
          </cell>
        </row>
        <row r="635">
          <cell r="U635">
            <v>0</v>
          </cell>
        </row>
        <row r="636">
          <cell r="U636">
            <v>0</v>
          </cell>
        </row>
        <row r="637">
          <cell r="U637">
            <v>0</v>
          </cell>
        </row>
        <row r="638">
          <cell r="U638">
            <v>1</v>
          </cell>
        </row>
        <row r="639">
          <cell r="U639">
            <v>0</v>
          </cell>
        </row>
        <row r="640">
          <cell r="U640">
            <v>0</v>
          </cell>
        </row>
        <row r="641">
          <cell r="U641">
            <v>0</v>
          </cell>
        </row>
        <row r="642">
          <cell r="U642">
            <v>0</v>
          </cell>
        </row>
        <row r="643">
          <cell r="U643">
            <v>0</v>
          </cell>
        </row>
        <row r="644">
          <cell r="U644">
            <v>0</v>
          </cell>
        </row>
        <row r="645">
          <cell r="U645">
            <v>0</v>
          </cell>
        </row>
        <row r="646">
          <cell r="U646">
            <v>0</v>
          </cell>
        </row>
        <row r="647">
          <cell r="U647">
            <v>0</v>
          </cell>
        </row>
        <row r="648">
          <cell r="U648">
            <v>0.25</v>
          </cell>
        </row>
        <row r="649">
          <cell r="U649">
            <v>1</v>
          </cell>
        </row>
        <row r="650">
          <cell r="U650">
            <v>0</v>
          </cell>
        </row>
        <row r="651">
          <cell r="U651">
            <v>0</v>
          </cell>
        </row>
        <row r="652">
          <cell r="U652">
            <v>0</v>
          </cell>
        </row>
        <row r="653">
          <cell r="U653">
            <v>0</v>
          </cell>
        </row>
        <row r="654">
          <cell r="U654">
            <v>0</v>
          </cell>
        </row>
        <row r="655">
          <cell r="U655">
            <v>0</v>
          </cell>
        </row>
        <row r="656">
          <cell r="U656">
            <v>0</v>
          </cell>
        </row>
        <row r="657">
          <cell r="U657">
            <v>0</v>
          </cell>
        </row>
        <row r="658">
          <cell r="U658">
            <v>0</v>
          </cell>
        </row>
        <row r="659">
          <cell r="U659">
            <v>0.4</v>
          </cell>
        </row>
        <row r="660">
          <cell r="U660">
            <v>0</v>
          </cell>
        </row>
        <row r="661">
          <cell r="U661">
            <v>0</v>
          </cell>
        </row>
        <row r="662">
          <cell r="U662">
            <v>2.67</v>
          </cell>
        </row>
        <row r="663">
          <cell r="U663">
            <v>1</v>
          </cell>
        </row>
        <row r="664">
          <cell r="U664">
            <v>0</v>
          </cell>
        </row>
        <row r="665">
          <cell r="U665">
            <v>0</v>
          </cell>
        </row>
        <row r="666">
          <cell r="U666">
            <v>0</v>
          </cell>
        </row>
        <row r="667">
          <cell r="U667">
            <v>1</v>
          </cell>
        </row>
        <row r="668">
          <cell r="U668">
            <v>1</v>
          </cell>
        </row>
        <row r="669">
          <cell r="U669">
            <v>1</v>
          </cell>
        </row>
        <row r="670">
          <cell r="U670">
            <v>1</v>
          </cell>
        </row>
        <row r="671">
          <cell r="U671">
            <v>1</v>
          </cell>
        </row>
        <row r="672">
          <cell r="U672">
            <v>1</v>
          </cell>
        </row>
        <row r="673">
          <cell r="U673">
            <v>1</v>
          </cell>
        </row>
        <row r="674">
          <cell r="U674">
            <v>0</v>
          </cell>
        </row>
        <row r="675">
          <cell r="U675">
            <v>0</v>
          </cell>
        </row>
        <row r="676">
          <cell r="U676">
            <v>1</v>
          </cell>
        </row>
        <row r="677">
          <cell r="U677">
            <v>1</v>
          </cell>
        </row>
        <row r="678">
          <cell r="U678">
            <v>1</v>
          </cell>
        </row>
        <row r="679">
          <cell r="U679">
            <v>1</v>
          </cell>
        </row>
        <row r="680">
          <cell r="U680">
            <v>1</v>
          </cell>
        </row>
        <row r="681">
          <cell r="U681">
            <v>1</v>
          </cell>
        </row>
        <row r="682">
          <cell r="U682">
            <v>1</v>
          </cell>
        </row>
        <row r="683">
          <cell r="U683">
            <v>1</v>
          </cell>
        </row>
        <row r="684">
          <cell r="U684">
            <v>1</v>
          </cell>
        </row>
        <row r="685">
          <cell r="U685">
            <v>1.33</v>
          </cell>
        </row>
        <row r="686">
          <cell r="U686">
            <v>0</v>
          </cell>
        </row>
        <row r="687">
          <cell r="U687">
            <v>1</v>
          </cell>
        </row>
        <row r="688">
          <cell r="U688">
            <v>1</v>
          </cell>
        </row>
        <row r="689">
          <cell r="U689">
            <v>1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1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1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2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2.5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1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1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1</v>
          </cell>
        </row>
        <row r="790">
          <cell r="U790">
            <v>1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1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1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1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</sheetData>
      <sheetData sheetId="5">
        <row r="12">
          <cell r="U12">
            <v>15.67</v>
          </cell>
        </row>
        <row r="13">
          <cell r="U13">
            <v>32</v>
          </cell>
        </row>
        <row r="14">
          <cell r="U14">
            <v>3.93</v>
          </cell>
        </row>
        <row r="15">
          <cell r="U15">
            <v>51</v>
          </cell>
        </row>
        <row r="16">
          <cell r="U16">
            <v>11.47</v>
          </cell>
        </row>
        <row r="17">
          <cell r="U17">
            <v>15.88</v>
          </cell>
        </row>
        <row r="18">
          <cell r="U18">
            <v>18.64</v>
          </cell>
        </row>
        <row r="19">
          <cell r="U19">
            <v>54</v>
          </cell>
        </row>
        <row r="20">
          <cell r="U20">
            <v>4.25</v>
          </cell>
        </row>
        <row r="21">
          <cell r="U21">
            <v>2.82</v>
          </cell>
        </row>
        <row r="22">
          <cell r="U22">
            <v>20.239999999999998</v>
          </cell>
        </row>
        <row r="23">
          <cell r="U23">
            <v>50</v>
          </cell>
        </row>
        <row r="24">
          <cell r="U24">
            <v>7.06</v>
          </cell>
        </row>
        <row r="25">
          <cell r="U25">
            <v>0</v>
          </cell>
        </row>
        <row r="26">
          <cell r="U26">
            <v>1.57</v>
          </cell>
        </row>
        <row r="27">
          <cell r="U27">
            <v>5.96</v>
          </cell>
        </row>
        <row r="28">
          <cell r="U28">
            <v>13.39</v>
          </cell>
        </row>
        <row r="29">
          <cell r="U29">
            <v>1.08</v>
          </cell>
        </row>
        <row r="30">
          <cell r="U30">
            <v>6.84</v>
          </cell>
        </row>
        <row r="31">
          <cell r="U31">
            <v>3.33</v>
          </cell>
        </row>
        <row r="32">
          <cell r="U32">
            <v>3.41</v>
          </cell>
        </row>
        <row r="33">
          <cell r="U33">
            <v>6.19</v>
          </cell>
        </row>
        <row r="34">
          <cell r="U34">
            <v>6.57</v>
          </cell>
        </row>
        <row r="35">
          <cell r="U35">
            <v>2.38</v>
          </cell>
        </row>
        <row r="36">
          <cell r="U36">
            <v>5.14</v>
          </cell>
        </row>
        <row r="37">
          <cell r="U37">
            <v>4.8499999999999996</v>
          </cell>
        </row>
        <row r="38">
          <cell r="U38">
            <v>5.41</v>
          </cell>
        </row>
        <row r="39">
          <cell r="U39">
            <v>3.86</v>
          </cell>
        </row>
        <row r="40">
          <cell r="U40">
            <v>0</v>
          </cell>
        </row>
        <row r="41">
          <cell r="U41">
            <v>4.68</v>
          </cell>
        </row>
        <row r="42">
          <cell r="U42">
            <v>5.05</v>
          </cell>
        </row>
        <row r="43">
          <cell r="U43">
            <v>11.75</v>
          </cell>
        </row>
        <row r="44">
          <cell r="U44">
            <v>2</v>
          </cell>
        </row>
        <row r="45">
          <cell r="U45">
            <v>0.05</v>
          </cell>
        </row>
        <row r="46">
          <cell r="U46">
            <v>31.2</v>
          </cell>
        </row>
        <row r="47">
          <cell r="U47">
            <v>16.5</v>
          </cell>
        </row>
        <row r="48">
          <cell r="U48">
            <v>320</v>
          </cell>
        </row>
        <row r="49">
          <cell r="U49">
            <v>4.2</v>
          </cell>
        </row>
        <row r="50">
          <cell r="U50">
            <v>80.8</v>
          </cell>
        </row>
        <row r="51">
          <cell r="U51">
            <v>8.8000000000000007</v>
          </cell>
        </row>
        <row r="52">
          <cell r="U52">
            <v>52</v>
          </cell>
        </row>
        <row r="53">
          <cell r="U53">
            <v>50</v>
          </cell>
        </row>
        <row r="54">
          <cell r="U54">
            <v>100</v>
          </cell>
        </row>
        <row r="55">
          <cell r="U55">
            <v>524</v>
          </cell>
        </row>
        <row r="56">
          <cell r="U56">
            <v>13.66</v>
          </cell>
        </row>
        <row r="57">
          <cell r="U57">
            <v>61</v>
          </cell>
        </row>
        <row r="58">
          <cell r="U58">
            <v>50</v>
          </cell>
        </row>
        <row r="59">
          <cell r="U59">
            <v>1.47</v>
          </cell>
        </row>
        <row r="60">
          <cell r="U60">
            <v>2.29</v>
          </cell>
        </row>
        <row r="61">
          <cell r="U61">
            <v>19</v>
          </cell>
        </row>
        <row r="62">
          <cell r="U62">
            <v>1.6</v>
          </cell>
        </row>
        <row r="63">
          <cell r="U63">
            <v>3.47</v>
          </cell>
        </row>
        <row r="64">
          <cell r="U64">
            <v>2</v>
          </cell>
        </row>
        <row r="65">
          <cell r="U65">
            <v>10.11</v>
          </cell>
        </row>
        <row r="66">
          <cell r="U66">
            <v>3.76</v>
          </cell>
        </row>
        <row r="67">
          <cell r="U67">
            <v>8.82</v>
          </cell>
        </row>
        <row r="68">
          <cell r="U68">
            <v>2</v>
          </cell>
        </row>
        <row r="69">
          <cell r="U69">
            <v>1.96</v>
          </cell>
        </row>
        <row r="70">
          <cell r="U70">
            <v>2.8</v>
          </cell>
        </row>
        <row r="71">
          <cell r="U71">
            <v>2.8</v>
          </cell>
        </row>
        <row r="72">
          <cell r="U72">
            <v>3.82</v>
          </cell>
        </row>
        <row r="73">
          <cell r="U73">
            <v>0.73</v>
          </cell>
        </row>
        <row r="74">
          <cell r="U74">
            <v>3.03</v>
          </cell>
        </row>
        <row r="75">
          <cell r="U75">
            <v>3.6</v>
          </cell>
        </row>
        <row r="76">
          <cell r="U76">
            <v>19</v>
          </cell>
        </row>
        <row r="77">
          <cell r="U77">
            <v>2.34</v>
          </cell>
        </row>
        <row r="78">
          <cell r="U78">
            <v>3.02</v>
          </cell>
        </row>
        <row r="79">
          <cell r="U79">
            <v>4.71</v>
          </cell>
        </row>
        <row r="80">
          <cell r="U80">
            <v>1.28</v>
          </cell>
        </row>
        <row r="81">
          <cell r="U81">
            <v>1.67</v>
          </cell>
        </row>
        <row r="82">
          <cell r="U82">
            <v>2.42</v>
          </cell>
        </row>
        <row r="83">
          <cell r="U83">
            <v>0</v>
          </cell>
        </row>
        <row r="84">
          <cell r="U84">
            <v>2</v>
          </cell>
        </row>
        <row r="85">
          <cell r="U85">
            <v>0.56999999999999995</v>
          </cell>
        </row>
        <row r="86">
          <cell r="U86">
            <v>5.14</v>
          </cell>
        </row>
        <row r="87">
          <cell r="U87">
            <v>1000</v>
          </cell>
        </row>
        <row r="88">
          <cell r="U88">
            <v>2.93</v>
          </cell>
        </row>
        <row r="89">
          <cell r="U89">
            <v>6.71</v>
          </cell>
        </row>
        <row r="90">
          <cell r="U90">
            <v>6.23</v>
          </cell>
        </row>
        <row r="91">
          <cell r="U91">
            <v>1.54</v>
          </cell>
        </row>
        <row r="92">
          <cell r="U92">
            <v>0.32</v>
          </cell>
        </row>
        <row r="93">
          <cell r="U93">
            <v>2.0299999999999998</v>
          </cell>
        </row>
        <row r="94">
          <cell r="U94">
            <v>1.29</v>
          </cell>
        </row>
        <row r="95">
          <cell r="U95">
            <v>0.52</v>
          </cell>
        </row>
        <row r="96">
          <cell r="U96">
            <v>0.54</v>
          </cell>
        </row>
        <row r="97">
          <cell r="U97">
            <v>4.67</v>
          </cell>
        </row>
        <row r="98">
          <cell r="U98">
            <v>11.11</v>
          </cell>
        </row>
        <row r="99">
          <cell r="U99">
            <v>13.69</v>
          </cell>
        </row>
        <row r="100">
          <cell r="U100">
            <v>0</v>
          </cell>
        </row>
        <row r="101">
          <cell r="U101">
            <v>20</v>
          </cell>
        </row>
        <row r="102">
          <cell r="U102">
            <v>0.67</v>
          </cell>
        </row>
        <row r="103">
          <cell r="U103">
            <v>2</v>
          </cell>
        </row>
        <row r="104">
          <cell r="U104">
            <v>7.79</v>
          </cell>
        </row>
        <row r="105">
          <cell r="U105">
            <v>5.6</v>
          </cell>
        </row>
        <row r="106">
          <cell r="U106">
            <v>1.2</v>
          </cell>
        </row>
        <row r="107">
          <cell r="U107">
            <v>25.57</v>
          </cell>
        </row>
        <row r="108">
          <cell r="U108">
            <v>0</v>
          </cell>
        </row>
        <row r="109">
          <cell r="U109">
            <v>0.03</v>
          </cell>
        </row>
        <row r="110">
          <cell r="U110">
            <v>5.13</v>
          </cell>
        </row>
        <row r="111">
          <cell r="U111">
            <v>0</v>
          </cell>
        </row>
        <row r="112">
          <cell r="U112">
            <v>3.62</v>
          </cell>
        </row>
        <row r="113">
          <cell r="U113">
            <v>0.13</v>
          </cell>
        </row>
        <row r="114">
          <cell r="U114">
            <v>0.91</v>
          </cell>
        </row>
        <row r="115">
          <cell r="U115">
            <v>4.55</v>
          </cell>
        </row>
        <row r="116">
          <cell r="U116">
            <v>0</v>
          </cell>
        </row>
        <row r="117">
          <cell r="U117">
            <v>0</v>
          </cell>
        </row>
        <row r="118">
          <cell r="U118">
            <v>0.25</v>
          </cell>
        </row>
        <row r="119">
          <cell r="U119">
            <v>0</v>
          </cell>
        </row>
        <row r="120">
          <cell r="U120">
            <v>5.57</v>
          </cell>
        </row>
        <row r="121">
          <cell r="U121">
            <v>2.4300000000000002</v>
          </cell>
        </row>
        <row r="122">
          <cell r="U122">
            <v>0.6</v>
          </cell>
        </row>
        <row r="123">
          <cell r="U123">
            <v>3.68</v>
          </cell>
        </row>
        <row r="124">
          <cell r="U124">
            <v>0</v>
          </cell>
        </row>
        <row r="125">
          <cell r="U125">
            <v>55.67</v>
          </cell>
        </row>
        <row r="126">
          <cell r="U126">
            <v>901</v>
          </cell>
        </row>
        <row r="127">
          <cell r="U127">
            <v>0</v>
          </cell>
        </row>
        <row r="128">
          <cell r="U128">
            <v>0.96</v>
          </cell>
        </row>
        <row r="129">
          <cell r="U129">
            <v>0.7</v>
          </cell>
        </row>
        <row r="130">
          <cell r="U130">
            <v>0.4</v>
          </cell>
        </row>
        <row r="131">
          <cell r="U131">
            <v>13.5</v>
          </cell>
        </row>
        <row r="132">
          <cell r="U132">
            <v>0</v>
          </cell>
        </row>
        <row r="133">
          <cell r="U133">
            <v>90</v>
          </cell>
        </row>
        <row r="134">
          <cell r="U134">
            <v>25</v>
          </cell>
        </row>
        <row r="135">
          <cell r="U135">
            <v>0</v>
          </cell>
        </row>
        <row r="136">
          <cell r="U136">
            <v>50</v>
          </cell>
        </row>
        <row r="137">
          <cell r="U137">
            <v>0</v>
          </cell>
        </row>
        <row r="138">
          <cell r="U138">
            <v>80</v>
          </cell>
        </row>
        <row r="139">
          <cell r="U139">
            <v>1.24</v>
          </cell>
        </row>
        <row r="140">
          <cell r="U140">
            <v>3.23</v>
          </cell>
        </row>
        <row r="141">
          <cell r="U141">
            <v>0</v>
          </cell>
        </row>
        <row r="142">
          <cell r="U142">
            <v>0.49</v>
          </cell>
        </row>
        <row r="143">
          <cell r="U143">
            <v>7.0000000000000007E-2</v>
          </cell>
        </row>
        <row r="144">
          <cell r="U144">
            <v>8.5399999999999991</v>
          </cell>
        </row>
        <row r="145">
          <cell r="U145">
            <v>1</v>
          </cell>
        </row>
        <row r="146">
          <cell r="U146">
            <v>0.68</v>
          </cell>
        </row>
        <row r="147">
          <cell r="U147">
            <v>500</v>
          </cell>
        </row>
        <row r="148">
          <cell r="U148">
            <v>0.72</v>
          </cell>
        </row>
        <row r="149">
          <cell r="U149">
            <v>320</v>
          </cell>
        </row>
        <row r="150">
          <cell r="U150">
            <v>0</v>
          </cell>
        </row>
        <row r="151">
          <cell r="U151">
            <v>22.73</v>
          </cell>
        </row>
        <row r="152">
          <cell r="U152">
            <v>0</v>
          </cell>
        </row>
        <row r="153">
          <cell r="U153">
            <v>2.02</v>
          </cell>
        </row>
        <row r="154">
          <cell r="U154">
            <v>1.21</v>
          </cell>
        </row>
        <row r="155">
          <cell r="U155">
            <v>10</v>
          </cell>
        </row>
        <row r="156">
          <cell r="U156">
            <v>1.44</v>
          </cell>
        </row>
        <row r="157">
          <cell r="U157">
            <v>0</v>
          </cell>
        </row>
        <row r="158">
          <cell r="U158">
            <v>0</v>
          </cell>
        </row>
        <row r="159">
          <cell r="U159">
            <v>0</v>
          </cell>
        </row>
        <row r="160">
          <cell r="U160">
            <v>0</v>
          </cell>
        </row>
        <row r="161">
          <cell r="U161">
            <v>1.65</v>
          </cell>
        </row>
        <row r="162">
          <cell r="U162">
            <v>5</v>
          </cell>
        </row>
        <row r="163">
          <cell r="U163">
            <v>0</v>
          </cell>
        </row>
        <row r="164">
          <cell r="U164">
            <v>14.09</v>
          </cell>
        </row>
        <row r="165">
          <cell r="U165">
            <v>0</v>
          </cell>
        </row>
        <row r="166">
          <cell r="U166">
            <v>0</v>
          </cell>
        </row>
        <row r="167">
          <cell r="U167">
            <v>0</v>
          </cell>
        </row>
        <row r="168">
          <cell r="U168">
            <v>0</v>
          </cell>
        </row>
        <row r="169">
          <cell r="U169">
            <v>0</v>
          </cell>
        </row>
        <row r="170">
          <cell r="U170">
            <v>10</v>
          </cell>
        </row>
        <row r="171">
          <cell r="U171">
            <v>0</v>
          </cell>
        </row>
        <row r="172">
          <cell r="U172">
            <v>0</v>
          </cell>
        </row>
        <row r="173">
          <cell r="U173">
            <v>0</v>
          </cell>
        </row>
        <row r="174">
          <cell r="U174">
            <v>0</v>
          </cell>
        </row>
        <row r="175">
          <cell r="U175">
            <v>0</v>
          </cell>
        </row>
        <row r="176">
          <cell r="U176">
            <v>0</v>
          </cell>
        </row>
        <row r="177">
          <cell r="U177">
            <v>0</v>
          </cell>
        </row>
        <row r="178">
          <cell r="U178">
            <v>0</v>
          </cell>
        </row>
        <row r="179">
          <cell r="U179">
            <v>0</v>
          </cell>
        </row>
        <row r="180">
          <cell r="U180">
            <v>0</v>
          </cell>
        </row>
        <row r="181">
          <cell r="U181">
            <v>2.97</v>
          </cell>
        </row>
        <row r="182">
          <cell r="U182">
            <v>13.09</v>
          </cell>
        </row>
        <row r="183">
          <cell r="U183">
            <v>0</v>
          </cell>
        </row>
        <row r="184">
          <cell r="U184">
            <v>0</v>
          </cell>
        </row>
        <row r="185">
          <cell r="U185">
            <v>0</v>
          </cell>
        </row>
        <row r="186">
          <cell r="U186">
            <v>0</v>
          </cell>
        </row>
        <row r="187">
          <cell r="U187">
            <v>0</v>
          </cell>
        </row>
        <row r="188">
          <cell r="U188">
            <v>0</v>
          </cell>
        </row>
        <row r="189">
          <cell r="U189">
            <v>0</v>
          </cell>
        </row>
        <row r="190">
          <cell r="U190">
            <v>0</v>
          </cell>
        </row>
        <row r="191">
          <cell r="U191">
            <v>0</v>
          </cell>
        </row>
        <row r="192">
          <cell r="U192">
            <v>0</v>
          </cell>
        </row>
        <row r="193">
          <cell r="U193">
            <v>0</v>
          </cell>
        </row>
        <row r="194">
          <cell r="U194">
            <v>14</v>
          </cell>
        </row>
        <row r="195">
          <cell r="U195">
            <v>0</v>
          </cell>
        </row>
        <row r="196">
          <cell r="U196">
            <v>4.49</v>
          </cell>
        </row>
        <row r="197">
          <cell r="U197">
            <v>0</v>
          </cell>
        </row>
        <row r="198">
          <cell r="U198">
            <v>0</v>
          </cell>
        </row>
        <row r="199">
          <cell r="U199">
            <v>8.4</v>
          </cell>
        </row>
        <row r="200">
          <cell r="U200">
            <v>0.4</v>
          </cell>
        </row>
        <row r="201">
          <cell r="U201">
            <v>0</v>
          </cell>
        </row>
        <row r="202">
          <cell r="U202">
            <v>0</v>
          </cell>
        </row>
        <row r="203">
          <cell r="U203">
            <v>50</v>
          </cell>
        </row>
        <row r="204">
          <cell r="U204">
            <v>91</v>
          </cell>
        </row>
        <row r="205">
          <cell r="U205">
            <v>101</v>
          </cell>
        </row>
        <row r="206">
          <cell r="U206">
            <v>3</v>
          </cell>
        </row>
        <row r="207">
          <cell r="U207">
            <v>1.2</v>
          </cell>
        </row>
        <row r="208">
          <cell r="U208">
            <v>1.39</v>
          </cell>
        </row>
        <row r="209">
          <cell r="U209">
            <v>150</v>
          </cell>
        </row>
        <row r="210">
          <cell r="U210">
            <v>5.73</v>
          </cell>
        </row>
        <row r="211">
          <cell r="U211">
            <v>53</v>
          </cell>
        </row>
        <row r="212">
          <cell r="U212">
            <v>100</v>
          </cell>
        </row>
        <row r="213">
          <cell r="U213">
            <v>3.5</v>
          </cell>
        </row>
        <row r="214">
          <cell r="U214">
            <v>101</v>
          </cell>
        </row>
        <row r="215">
          <cell r="U215">
            <v>100</v>
          </cell>
        </row>
        <row r="216">
          <cell r="U216">
            <v>2.75</v>
          </cell>
        </row>
        <row r="217">
          <cell r="U217">
            <v>9.9</v>
          </cell>
        </row>
        <row r="218">
          <cell r="U218">
            <v>100</v>
          </cell>
        </row>
        <row r="219">
          <cell r="U219">
            <v>6.7</v>
          </cell>
        </row>
        <row r="220">
          <cell r="U220">
            <v>0.03</v>
          </cell>
        </row>
        <row r="221">
          <cell r="U221">
            <v>0</v>
          </cell>
        </row>
        <row r="222">
          <cell r="U222">
            <v>51</v>
          </cell>
        </row>
        <row r="223">
          <cell r="U223">
            <v>3.8</v>
          </cell>
        </row>
        <row r="224">
          <cell r="U224">
            <v>72</v>
          </cell>
        </row>
        <row r="225">
          <cell r="U225">
            <v>101</v>
          </cell>
        </row>
        <row r="226">
          <cell r="U226">
            <v>52</v>
          </cell>
        </row>
        <row r="227">
          <cell r="U227">
            <v>50</v>
          </cell>
        </row>
        <row r="228">
          <cell r="U228">
            <v>206</v>
          </cell>
        </row>
        <row r="229">
          <cell r="U229">
            <v>29.73</v>
          </cell>
        </row>
        <row r="230">
          <cell r="U230">
            <v>151</v>
          </cell>
        </row>
        <row r="231">
          <cell r="U231">
            <v>2</v>
          </cell>
        </row>
        <row r="232">
          <cell r="U232">
            <v>4</v>
          </cell>
        </row>
        <row r="233">
          <cell r="U233">
            <v>50</v>
          </cell>
        </row>
        <row r="234">
          <cell r="U234">
            <v>1</v>
          </cell>
        </row>
        <row r="235">
          <cell r="U235">
            <v>9.1999999999999993</v>
          </cell>
        </row>
        <row r="236">
          <cell r="U236">
            <v>72</v>
          </cell>
        </row>
        <row r="237">
          <cell r="U237">
            <v>102</v>
          </cell>
        </row>
        <row r="238">
          <cell r="U238">
            <v>1</v>
          </cell>
        </row>
        <row r="239">
          <cell r="U239">
            <v>7.0000000000000007E-2</v>
          </cell>
        </row>
        <row r="240">
          <cell r="U240">
            <v>47.5</v>
          </cell>
        </row>
        <row r="241">
          <cell r="U241">
            <v>150</v>
          </cell>
        </row>
        <row r="242">
          <cell r="U242">
            <v>50</v>
          </cell>
        </row>
        <row r="243">
          <cell r="U243">
            <v>0.84</v>
          </cell>
        </row>
        <row r="244">
          <cell r="U244">
            <v>10.5</v>
          </cell>
        </row>
        <row r="245">
          <cell r="U245">
            <v>50</v>
          </cell>
        </row>
        <row r="246">
          <cell r="U246">
            <v>50</v>
          </cell>
        </row>
        <row r="247">
          <cell r="U247">
            <v>50</v>
          </cell>
        </row>
        <row r="248">
          <cell r="U248">
            <v>1.28</v>
          </cell>
        </row>
        <row r="249">
          <cell r="U249">
            <v>0.85</v>
          </cell>
        </row>
        <row r="250">
          <cell r="U250">
            <v>102</v>
          </cell>
        </row>
        <row r="251">
          <cell r="U251">
            <v>1.36</v>
          </cell>
        </row>
        <row r="252">
          <cell r="U252">
            <v>3.96</v>
          </cell>
        </row>
        <row r="253">
          <cell r="U253">
            <v>19</v>
          </cell>
        </row>
        <row r="254">
          <cell r="U254">
            <v>189.33</v>
          </cell>
        </row>
        <row r="255">
          <cell r="U255">
            <v>51</v>
          </cell>
        </row>
        <row r="256">
          <cell r="U256">
            <v>5.41</v>
          </cell>
        </row>
        <row r="257">
          <cell r="U257">
            <v>51</v>
          </cell>
        </row>
        <row r="258">
          <cell r="U258">
            <v>102</v>
          </cell>
        </row>
        <row r="259">
          <cell r="U259">
            <v>50</v>
          </cell>
        </row>
        <row r="260">
          <cell r="U260">
            <v>5.82</v>
          </cell>
        </row>
        <row r="261">
          <cell r="U261">
            <v>1.05</v>
          </cell>
        </row>
        <row r="262">
          <cell r="U262">
            <v>100</v>
          </cell>
        </row>
        <row r="263">
          <cell r="U263">
            <v>30</v>
          </cell>
        </row>
        <row r="264">
          <cell r="U264">
            <v>305</v>
          </cell>
        </row>
        <row r="265">
          <cell r="U265">
            <v>1.5</v>
          </cell>
        </row>
        <row r="266">
          <cell r="U266">
            <v>2.17</v>
          </cell>
        </row>
        <row r="267">
          <cell r="U267">
            <v>0.79</v>
          </cell>
        </row>
        <row r="268">
          <cell r="U268">
            <v>3</v>
          </cell>
        </row>
        <row r="269">
          <cell r="U269">
            <v>100</v>
          </cell>
        </row>
        <row r="270">
          <cell r="U270">
            <v>5.33</v>
          </cell>
        </row>
        <row r="271">
          <cell r="U271">
            <v>78.75</v>
          </cell>
        </row>
        <row r="272">
          <cell r="U272">
            <v>7.8</v>
          </cell>
        </row>
        <row r="273">
          <cell r="U273">
            <v>50</v>
          </cell>
        </row>
        <row r="274">
          <cell r="U274">
            <v>3</v>
          </cell>
        </row>
        <row r="275">
          <cell r="U275">
            <v>54</v>
          </cell>
        </row>
        <row r="276">
          <cell r="U276">
            <v>1.5</v>
          </cell>
        </row>
        <row r="277">
          <cell r="U277">
            <v>100</v>
          </cell>
        </row>
        <row r="278">
          <cell r="U278">
            <v>9</v>
          </cell>
        </row>
        <row r="279">
          <cell r="U279">
            <v>4.16</v>
          </cell>
        </row>
        <row r="280">
          <cell r="U280">
            <v>0</v>
          </cell>
        </row>
        <row r="281">
          <cell r="U281">
            <v>51</v>
          </cell>
        </row>
        <row r="282">
          <cell r="U282">
            <v>5</v>
          </cell>
        </row>
        <row r="283">
          <cell r="U283">
            <v>51</v>
          </cell>
        </row>
        <row r="284">
          <cell r="U284">
            <v>2.75</v>
          </cell>
        </row>
        <row r="285">
          <cell r="U285">
            <v>1</v>
          </cell>
        </row>
        <row r="286">
          <cell r="U286">
            <v>2.57</v>
          </cell>
        </row>
        <row r="287">
          <cell r="U287">
            <v>1.17</v>
          </cell>
        </row>
        <row r="288">
          <cell r="U288">
            <v>9.41</v>
          </cell>
        </row>
        <row r="289">
          <cell r="U289">
            <v>15</v>
          </cell>
        </row>
        <row r="290">
          <cell r="U290">
            <v>111</v>
          </cell>
        </row>
        <row r="291">
          <cell r="U291">
            <v>102</v>
          </cell>
        </row>
        <row r="292">
          <cell r="U292">
            <v>100</v>
          </cell>
        </row>
        <row r="293">
          <cell r="U293">
            <v>0</v>
          </cell>
        </row>
        <row r="294">
          <cell r="U294">
            <v>100</v>
          </cell>
        </row>
        <row r="295">
          <cell r="U295">
            <v>51</v>
          </cell>
        </row>
        <row r="296">
          <cell r="U296">
            <v>50</v>
          </cell>
        </row>
        <row r="297">
          <cell r="U297">
            <v>1.06</v>
          </cell>
        </row>
        <row r="298">
          <cell r="U298">
            <v>50</v>
          </cell>
        </row>
        <row r="299">
          <cell r="U299">
            <v>15.67</v>
          </cell>
        </row>
        <row r="300">
          <cell r="U300">
            <v>2.04</v>
          </cell>
        </row>
        <row r="301">
          <cell r="U301">
            <v>102</v>
          </cell>
        </row>
        <row r="302">
          <cell r="U302">
            <v>71</v>
          </cell>
        </row>
        <row r="303">
          <cell r="U303">
            <v>0</v>
          </cell>
        </row>
        <row r="304">
          <cell r="U304">
            <v>1</v>
          </cell>
        </row>
        <row r="305">
          <cell r="U305">
            <v>51</v>
          </cell>
        </row>
        <row r="306">
          <cell r="U306">
            <v>2.5</v>
          </cell>
        </row>
        <row r="307">
          <cell r="U307">
            <v>52</v>
          </cell>
        </row>
        <row r="308">
          <cell r="U308">
            <v>23.75</v>
          </cell>
        </row>
        <row r="309">
          <cell r="U309">
            <v>29</v>
          </cell>
        </row>
        <row r="310">
          <cell r="U310">
            <v>0</v>
          </cell>
        </row>
        <row r="311">
          <cell r="U311">
            <v>4</v>
          </cell>
        </row>
        <row r="312">
          <cell r="U312">
            <v>50</v>
          </cell>
        </row>
        <row r="313">
          <cell r="U313">
            <v>1.72</v>
          </cell>
        </row>
        <row r="314">
          <cell r="U314">
            <v>11.43</v>
          </cell>
        </row>
        <row r="315">
          <cell r="U315">
            <v>50</v>
          </cell>
        </row>
        <row r="316">
          <cell r="U316">
            <v>50</v>
          </cell>
        </row>
        <row r="317">
          <cell r="U317">
            <v>50</v>
          </cell>
        </row>
        <row r="318">
          <cell r="U318">
            <v>203</v>
          </cell>
        </row>
        <row r="319">
          <cell r="U319">
            <v>170</v>
          </cell>
        </row>
        <row r="320">
          <cell r="U320">
            <v>50</v>
          </cell>
        </row>
        <row r="321">
          <cell r="U321">
            <v>2</v>
          </cell>
        </row>
        <row r="322">
          <cell r="U322">
            <v>51</v>
          </cell>
        </row>
        <row r="323">
          <cell r="U323">
            <v>50</v>
          </cell>
        </row>
        <row r="324">
          <cell r="U324">
            <v>4.33</v>
          </cell>
        </row>
        <row r="325">
          <cell r="U325">
            <v>5.29</v>
          </cell>
        </row>
        <row r="326">
          <cell r="U326">
            <v>104</v>
          </cell>
        </row>
        <row r="327">
          <cell r="U327">
            <v>50</v>
          </cell>
        </row>
        <row r="328">
          <cell r="U328">
            <v>101</v>
          </cell>
        </row>
        <row r="329">
          <cell r="U329">
            <v>23.25</v>
          </cell>
        </row>
        <row r="330">
          <cell r="U330">
            <v>0.51</v>
          </cell>
        </row>
        <row r="331">
          <cell r="U331">
            <v>50</v>
          </cell>
        </row>
        <row r="332">
          <cell r="U332">
            <v>2</v>
          </cell>
        </row>
        <row r="333">
          <cell r="U333">
            <v>0.94</v>
          </cell>
        </row>
        <row r="334">
          <cell r="U334">
            <v>0.66</v>
          </cell>
        </row>
        <row r="335">
          <cell r="U335">
            <v>50</v>
          </cell>
        </row>
        <row r="336">
          <cell r="U336">
            <v>2.04</v>
          </cell>
        </row>
        <row r="337">
          <cell r="U337">
            <v>1</v>
          </cell>
        </row>
        <row r="338">
          <cell r="U338">
            <v>57</v>
          </cell>
        </row>
        <row r="339">
          <cell r="U339">
            <v>44</v>
          </cell>
        </row>
        <row r="340">
          <cell r="U340">
            <v>3.11</v>
          </cell>
        </row>
        <row r="341">
          <cell r="U341">
            <v>6.86</v>
          </cell>
        </row>
        <row r="342">
          <cell r="U342">
            <v>50</v>
          </cell>
        </row>
        <row r="343">
          <cell r="U343">
            <v>101</v>
          </cell>
        </row>
        <row r="344">
          <cell r="U344">
            <v>51</v>
          </cell>
        </row>
        <row r="345">
          <cell r="U345">
            <v>50</v>
          </cell>
        </row>
        <row r="346">
          <cell r="U346">
            <v>15.8</v>
          </cell>
        </row>
        <row r="347">
          <cell r="U347">
            <v>3.69</v>
          </cell>
        </row>
        <row r="348">
          <cell r="U348">
            <v>1.75</v>
          </cell>
        </row>
        <row r="349">
          <cell r="U349">
            <v>119</v>
          </cell>
        </row>
        <row r="350">
          <cell r="U350">
            <v>50</v>
          </cell>
        </row>
        <row r="351">
          <cell r="U351">
            <v>3.58</v>
          </cell>
        </row>
        <row r="352">
          <cell r="U352">
            <v>25.82</v>
          </cell>
        </row>
        <row r="353">
          <cell r="U353">
            <v>150</v>
          </cell>
        </row>
        <row r="354">
          <cell r="U354">
            <v>3.62</v>
          </cell>
        </row>
        <row r="355">
          <cell r="U355">
            <v>16.34</v>
          </cell>
        </row>
        <row r="356">
          <cell r="U356">
            <v>12.25</v>
          </cell>
        </row>
        <row r="357">
          <cell r="U357">
            <v>51</v>
          </cell>
        </row>
        <row r="358">
          <cell r="U358">
            <v>50</v>
          </cell>
        </row>
        <row r="359">
          <cell r="U359">
            <v>1.42</v>
          </cell>
        </row>
        <row r="360">
          <cell r="U360">
            <v>2.71</v>
          </cell>
        </row>
        <row r="361">
          <cell r="U361">
            <v>50</v>
          </cell>
        </row>
        <row r="362">
          <cell r="U362">
            <v>17.14</v>
          </cell>
        </row>
        <row r="363">
          <cell r="U363">
            <v>51</v>
          </cell>
        </row>
        <row r="364">
          <cell r="U364">
            <v>1</v>
          </cell>
        </row>
        <row r="365">
          <cell r="U365">
            <v>7.78</v>
          </cell>
        </row>
        <row r="366">
          <cell r="U366">
            <v>2.1800000000000002</v>
          </cell>
        </row>
        <row r="367">
          <cell r="U367">
            <v>8.44</v>
          </cell>
        </row>
        <row r="368">
          <cell r="U368">
            <v>0.41</v>
          </cell>
        </row>
        <row r="369">
          <cell r="U369">
            <v>4.43</v>
          </cell>
        </row>
        <row r="370">
          <cell r="U370">
            <v>3.46</v>
          </cell>
        </row>
        <row r="371">
          <cell r="U371">
            <v>10.3</v>
          </cell>
        </row>
        <row r="372">
          <cell r="U372">
            <v>0</v>
          </cell>
        </row>
        <row r="373">
          <cell r="U373">
            <v>0</v>
          </cell>
        </row>
        <row r="374">
          <cell r="U374">
            <v>13.3</v>
          </cell>
        </row>
        <row r="375">
          <cell r="U375">
            <v>1.92</v>
          </cell>
        </row>
        <row r="376">
          <cell r="U376">
            <v>0</v>
          </cell>
        </row>
        <row r="377">
          <cell r="U377">
            <v>0</v>
          </cell>
        </row>
        <row r="378">
          <cell r="U378">
            <v>5.2</v>
          </cell>
        </row>
        <row r="379">
          <cell r="U379">
            <v>0</v>
          </cell>
        </row>
        <row r="380">
          <cell r="U380">
            <v>3.43</v>
          </cell>
        </row>
        <row r="381">
          <cell r="U381">
            <v>0.48</v>
          </cell>
        </row>
        <row r="382">
          <cell r="U382">
            <v>13.21</v>
          </cell>
        </row>
        <row r="383">
          <cell r="U383">
            <v>0.31</v>
          </cell>
        </row>
        <row r="384">
          <cell r="U384">
            <v>4.32</v>
          </cell>
        </row>
        <row r="385">
          <cell r="U385">
            <v>0</v>
          </cell>
        </row>
        <row r="386">
          <cell r="U386">
            <v>4.54</v>
          </cell>
        </row>
        <row r="387">
          <cell r="U387">
            <v>1</v>
          </cell>
        </row>
        <row r="388">
          <cell r="U388">
            <v>1</v>
          </cell>
        </row>
        <row r="389">
          <cell r="U389">
            <v>0.67</v>
          </cell>
        </row>
        <row r="390">
          <cell r="U390">
            <v>0.4</v>
          </cell>
        </row>
        <row r="391">
          <cell r="U391">
            <v>1.33</v>
          </cell>
        </row>
        <row r="392">
          <cell r="U392">
            <v>1</v>
          </cell>
        </row>
        <row r="393">
          <cell r="U393">
            <v>1</v>
          </cell>
        </row>
        <row r="394">
          <cell r="U394">
            <v>1</v>
          </cell>
        </row>
        <row r="395">
          <cell r="U395">
            <v>0</v>
          </cell>
        </row>
        <row r="396">
          <cell r="U396">
            <v>87.14</v>
          </cell>
        </row>
        <row r="397">
          <cell r="U397">
            <v>0</v>
          </cell>
        </row>
        <row r="398">
          <cell r="U398">
            <v>2</v>
          </cell>
        </row>
        <row r="399">
          <cell r="U399">
            <v>0.75</v>
          </cell>
        </row>
        <row r="400">
          <cell r="U400">
            <v>0</v>
          </cell>
        </row>
        <row r="401">
          <cell r="U401">
            <v>2</v>
          </cell>
        </row>
        <row r="402">
          <cell r="U402">
            <v>0.67</v>
          </cell>
        </row>
        <row r="403">
          <cell r="U403">
            <v>1.5</v>
          </cell>
        </row>
        <row r="404">
          <cell r="U404">
            <v>0.38</v>
          </cell>
        </row>
        <row r="405">
          <cell r="U405">
            <v>0</v>
          </cell>
        </row>
        <row r="406">
          <cell r="U406">
            <v>0</v>
          </cell>
        </row>
        <row r="407">
          <cell r="U407">
            <v>0.67</v>
          </cell>
        </row>
        <row r="408">
          <cell r="U408">
            <v>0</v>
          </cell>
        </row>
        <row r="409">
          <cell r="U409">
            <v>0</v>
          </cell>
        </row>
        <row r="410">
          <cell r="U410">
            <v>0.67</v>
          </cell>
        </row>
        <row r="411">
          <cell r="U411">
            <v>0</v>
          </cell>
        </row>
        <row r="412">
          <cell r="U412">
            <v>0.67</v>
          </cell>
        </row>
        <row r="413">
          <cell r="U413">
            <v>2</v>
          </cell>
        </row>
        <row r="414">
          <cell r="U414">
            <v>0</v>
          </cell>
        </row>
        <row r="415">
          <cell r="U415">
            <v>1</v>
          </cell>
        </row>
        <row r="416">
          <cell r="U416">
            <v>1</v>
          </cell>
        </row>
        <row r="417">
          <cell r="U417">
            <v>1</v>
          </cell>
        </row>
        <row r="418">
          <cell r="U418">
            <v>3</v>
          </cell>
        </row>
        <row r="419">
          <cell r="U419">
            <v>2</v>
          </cell>
        </row>
        <row r="420">
          <cell r="U420">
            <v>0</v>
          </cell>
        </row>
        <row r="421">
          <cell r="U421">
            <v>3</v>
          </cell>
        </row>
        <row r="422">
          <cell r="U422">
            <v>0</v>
          </cell>
        </row>
        <row r="423">
          <cell r="U423">
            <v>6</v>
          </cell>
        </row>
        <row r="424">
          <cell r="U424">
            <v>2</v>
          </cell>
        </row>
        <row r="425">
          <cell r="U425">
            <v>2</v>
          </cell>
        </row>
        <row r="426">
          <cell r="U426">
            <v>1</v>
          </cell>
        </row>
        <row r="427">
          <cell r="U427">
            <v>0.75</v>
          </cell>
        </row>
        <row r="428">
          <cell r="U428">
            <v>1</v>
          </cell>
        </row>
        <row r="429">
          <cell r="U429">
            <v>1</v>
          </cell>
        </row>
        <row r="430">
          <cell r="U430">
            <v>1</v>
          </cell>
        </row>
        <row r="431">
          <cell r="U431">
            <v>0.67</v>
          </cell>
        </row>
        <row r="432">
          <cell r="U432">
            <v>0</v>
          </cell>
        </row>
        <row r="433">
          <cell r="U433">
            <v>0</v>
          </cell>
        </row>
        <row r="434">
          <cell r="U434">
            <v>1</v>
          </cell>
        </row>
        <row r="435">
          <cell r="U435">
            <v>1</v>
          </cell>
        </row>
        <row r="436">
          <cell r="U436">
            <v>2</v>
          </cell>
        </row>
        <row r="437">
          <cell r="U437">
            <v>2</v>
          </cell>
        </row>
        <row r="438">
          <cell r="U438">
            <v>1</v>
          </cell>
        </row>
        <row r="439">
          <cell r="U439">
            <v>1</v>
          </cell>
        </row>
        <row r="440">
          <cell r="U440">
            <v>2</v>
          </cell>
        </row>
        <row r="441">
          <cell r="U441">
            <v>2</v>
          </cell>
        </row>
        <row r="442">
          <cell r="U442">
            <v>0</v>
          </cell>
        </row>
        <row r="443">
          <cell r="U443">
            <v>1</v>
          </cell>
        </row>
        <row r="444">
          <cell r="U444">
            <v>1</v>
          </cell>
        </row>
        <row r="445">
          <cell r="U445">
            <v>2</v>
          </cell>
        </row>
        <row r="446">
          <cell r="U446">
            <v>1</v>
          </cell>
        </row>
        <row r="447">
          <cell r="U447">
            <v>1</v>
          </cell>
        </row>
        <row r="448">
          <cell r="U448">
            <v>0.5</v>
          </cell>
        </row>
        <row r="449">
          <cell r="U449">
            <v>0</v>
          </cell>
        </row>
        <row r="450">
          <cell r="U450">
            <v>1</v>
          </cell>
        </row>
        <row r="451">
          <cell r="U451">
            <v>7</v>
          </cell>
        </row>
        <row r="452">
          <cell r="U452">
            <v>2</v>
          </cell>
        </row>
        <row r="453">
          <cell r="U453">
            <v>0.33</v>
          </cell>
        </row>
        <row r="454">
          <cell r="U454">
            <v>12.42</v>
          </cell>
        </row>
        <row r="455">
          <cell r="U455">
            <v>2</v>
          </cell>
        </row>
        <row r="456">
          <cell r="U456">
            <v>2</v>
          </cell>
        </row>
        <row r="457">
          <cell r="U457">
            <v>1</v>
          </cell>
        </row>
        <row r="458">
          <cell r="U458">
            <v>1.33</v>
          </cell>
        </row>
        <row r="459">
          <cell r="U459">
            <v>1</v>
          </cell>
        </row>
        <row r="460">
          <cell r="U460">
            <v>0</v>
          </cell>
        </row>
        <row r="461">
          <cell r="U461">
            <v>1</v>
          </cell>
        </row>
        <row r="462">
          <cell r="U462">
            <v>0</v>
          </cell>
        </row>
        <row r="463">
          <cell r="U463">
            <v>2</v>
          </cell>
        </row>
        <row r="464">
          <cell r="U464">
            <v>1</v>
          </cell>
        </row>
        <row r="465">
          <cell r="U465">
            <v>10.24</v>
          </cell>
        </row>
        <row r="466">
          <cell r="U466">
            <v>5</v>
          </cell>
        </row>
        <row r="467">
          <cell r="U467">
            <v>0.75</v>
          </cell>
        </row>
        <row r="468">
          <cell r="U468">
            <v>1</v>
          </cell>
        </row>
        <row r="469">
          <cell r="U469">
            <v>1</v>
          </cell>
        </row>
        <row r="470">
          <cell r="U470">
            <v>0</v>
          </cell>
        </row>
        <row r="471">
          <cell r="U471">
            <v>1</v>
          </cell>
        </row>
        <row r="472">
          <cell r="U472">
            <v>12.5</v>
          </cell>
        </row>
        <row r="473">
          <cell r="U473">
            <v>0</v>
          </cell>
        </row>
        <row r="474">
          <cell r="U474">
            <v>0</v>
          </cell>
        </row>
        <row r="475">
          <cell r="U475">
            <v>1</v>
          </cell>
        </row>
        <row r="476">
          <cell r="U476">
            <v>0.67</v>
          </cell>
        </row>
        <row r="477">
          <cell r="U477">
            <v>1</v>
          </cell>
        </row>
        <row r="478">
          <cell r="U478">
            <v>1</v>
          </cell>
        </row>
        <row r="479">
          <cell r="U479">
            <v>1</v>
          </cell>
        </row>
        <row r="480">
          <cell r="U480">
            <v>0</v>
          </cell>
        </row>
        <row r="481">
          <cell r="U481">
            <v>1</v>
          </cell>
        </row>
        <row r="482">
          <cell r="U482">
            <v>16.46</v>
          </cell>
        </row>
        <row r="483">
          <cell r="U483">
            <v>0</v>
          </cell>
        </row>
        <row r="484">
          <cell r="U484">
            <v>0.5</v>
          </cell>
        </row>
        <row r="485">
          <cell r="U485">
            <v>1</v>
          </cell>
        </row>
        <row r="486">
          <cell r="U486">
            <v>1</v>
          </cell>
        </row>
        <row r="487">
          <cell r="U487">
            <v>1</v>
          </cell>
        </row>
        <row r="488">
          <cell r="U488">
            <v>0.56999999999999995</v>
          </cell>
        </row>
        <row r="489">
          <cell r="U489">
            <v>2</v>
          </cell>
        </row>
        <row r="490">
          <cell r="U490">
            <v>0.8</v>
          </cell>
        </row>
        <row r="491">
          <cell r="U491">
            <v>12.15</v>
          </cell>
        </row>
        <row r="492">
          <cell r="U492">
            <v>0.12</v>
          </cell>
        </row>
        <row r="493">
          <cell r="U493">
            <v>94.38</v>
          </cell>
        </row>
        <row r="494">
          <cell r="U494">
            <v>0</v>
          </cell>
        </row>
        <row r="495">
          <cell r="U495">
            <v>0</v>
          </cell>
        </row>
        <row r="496">
          <cell r="U496">
            <v>0.67</v>
          </cell>
        </row>
        <row r="497">
          <cell r="U497">
            <v>0</v>
          </cell>
        </row>
        <row r="498">
          <cell r="U498">
            <v>0.75</v>
          </cell>
        </row>
        <row r="499">
          <cell r="U499">
            <v>1</v>
          </cell>
        </row>
        <row r="500">
          <cell r="U500">
            <v>2</v>
          </cell>
        </row>
        <row r="501">
          <cell r="U501">
            <v>2</v>
          </cell>
        </row>
        <row r="502">
          <cell r="U502">
            <v>2</v>
          </cell>
        </row>
        <row r="503">
          <cell r="U503">
            <v>1</v>
          </cell>
        </row>
        <row r="504">
          <cell r="U504">
            <v>0</v>
          </cell>
        </row>
        <row r="505">
          <cell r="U505">
            <v>1</v>
          </cell>
        </row>
        <row r="506">
          <cell r="U506">
            <v>0.71</v>
          </cell>
        </row>
        <row r="507">
          <cell r="U507">
            <v>0</v>
          </cell>
        </row>
        <row r="508">
          <cell r="U508">
            <v>0</v>
          </cell>
        </row>
        <row r="509">
          <cell r="U509">
            <v>2</v>
          </cell>
        </row>
        <row r="510">
          <cell r="U510">
            <v>1</v>
          </cell>
        </row>
        <row r="511">
          <cell r="U511">
            <v>1</v>
          </cell>
        </row>
        <row r="512">
          <cell r="U512">
            <v>0.8</v>
          </cell>
        </row>
        <row r="513">
          <cell r="U513">
            <v>0</v>
          </cell>
        </row>
        <row r="514">
          <cell r="U514">
            <v>0</v>
          </cell>
        </row>
        <row r="515">
          <cell r="U515">
            <v>0</v>
          </cell>
        </row>
        <row r="516">
          <cell r="U516">
            <v>0.33</v>
          </cell>
        </row>
        <row r="517">
          <cell r="U517">
            <v>0</v>
          </cell>
        </row>
        <row r="518">
          <cell r="U518">
            <v>0.4</v>
          </cell>
        </row>
        <row r="519">
          <cell r="U519">
            <v>0.71</v>
          </cell>
        </row>
        <row r="520">
          <cell r="U520">
            <v>0</v>
          </cell>
        </row>
        <row r="521">
          <cell r="U521">
            <v>1.33</v>
          </cell>
        </row>
        <row r="522">
          <cell r="U522">
            <v>3</v>
          </cell>
        </row>
        <row r="523">
          <cell r="U523">
            <v>0.67</v>
          </cell>
        </row>
        <row r="524">
          <cell r="U524">
            <v>1</v>
          </cell>
        </row>
        <row r="525">
          <cell r="U525">
            <v>1.6</v>
          </cell>
        </row>
        <row r="526">
          <cell r="U526">
            <v>1</v>
          </cell>
        </row>
        <row r="527">
          <cell r="U527">
            <v>0</v>
          </cell>
        </row>
        <row r="528">
          <cell r="U528">
            <v>1</v>
          </cell>
        </row>
        <row r="529">
          <cell r="U529">
            <v>0</v>
          </cell>
        </row>
        <row r="530">
          <cell r="U530">
            <v>0</v>
          </cell>
        </row>
        <row r="531">
          <cell r="U531">
            <v>1.2</v>
          </cell>
        </row>
        <row r="532">
          <cell r="U532">
            <v>0</v>
          </cell>
        </row>
        <row r="533">
          <cell r="U533">
            <v>0</v>
          </cell>
        </row>
        <row r="534">
          <cell r="U534">
            <v>1.33</v>
          </cell>
        </row>
        <row r="535">
          <cell r="U535">
            <v>3</v>
          </cell>
        </row>
        <row r="536">
          <cell r="U536">
            <v>4.38</v>
          </cell>
        </row>
        <row r="537">
          <cell r="U537">
            <v>2.67</v>
          </cell>
        </row>
        <row r="538">
          <cell r="U538">
            <v>0</v>
          </cell>
        </row>
        <row r="539">
          <cell r="U539">
            <v>0.5</v>
          </cell>
        </row>
        <row r="540">
          <cell r="U540">
            <v>1.1100000000000001</v>
          </cell>
        </row>
        <row r="541">
          <cell r="U541">
            <v>0.67</v>
          </cell>
        </row>
        <row r="542">
          <cell r="U542">
            <v>0.67</v>
          </cell>
        </row>
        <row r="543">
          <cell r="U543">
            <v>0</v>
          </cell>
        </row>
        <row r="544">
          <cell r="U544">
            <v>0.67</v>
          </cell>
        </row>
        <row r="545">
          <cell r="U545">
            <v>0</v>
          </cell>
        </row>
        <row r="546">
          <cell r="U546">
            <v>2</v>
          </cell>
        </row>
        <row r="547">
          <cell r="U547">
            <v>2</v>
          </cell>
        </row>
        <row r="548">
          <cell r="U548">
            <v>0</v>
          </cell>
        </row>
        <row r="549">
          <cell r="U549">
            <v>0</v>
          </cell>
        </row>
        <row r="550">
          <cell r="U550">
            <v>0</v>
          </cell>
        </row>
        <row r="551">
          <cell r="U551">
            <v>0.33</v>
          </cell>
        </row>
        <row r="552">
          <cell r="U552">
            <v>0</v>
          </cell>
        </row>
        <row r="553">
          <cell r="U553">
            <v>1</v>
          </cell>
        </row>
        <row r="554">
          <cell r="U554">
            <v>0</v>
          </cell>
        </row>
        <row r="555">
          <cell r="U555">
            <v>0.86</v>
          </cell>
        </row>
        <row r="556">
          <cell r="U556">
            <v>1</v>
          </cell>
        </row>
        <row r="557">
          <cell r="U557">
            <v>1</v>
          </cell>
        </row>
        <row r="558">
          <cell r="U558">
            <v>0</v>
          </cell>
        </row>
        <row r="559">
          <cell r="U559">
            <v>1</v>
          </cell>
        </row>
        <row r="560">
          <cell r="U560">
            <v>0.23</v>
          </cell>
        </row>
        <row r="561">
          <cell r="U561">
            <v>0.33</v>
          </cell>
        </row>
        <row r="562">
          <cell r="U562">
            <v>1.2</v>
          </cell>
        </row>
        <row r="563">
          <cell r="U563">
            <v>0</v>
          </cell>
        </row>
        <row r="564">
          <cell r="U564">
            <v>0</v>
          </cell>
        </row>
        <row r="565">
          <cell r="U565">
            <v>0.13</v>
          </cell>
        </row>
        <row r="566">
          <cell r="U566">
            <v>0</v>
          </cell>
        </row>
        <row r="567">
          <cell r="U567">
            <v>0.67</v>
          </cell>
        </row>
        <row r="568">
          <cell r="U568">
            <v>0.56999999999999995</v>
          </cell>
        </row>
        <row r="569">
          <cell r="U569">
            <v>0.75</v>
          </cell>
        </row>
        <row r="570">
          <cell r="U570">
            <v>0.4</v>
          </cell>
        </row>
        <row r="571">
          <cell r="U571">
            <v>1</v>
          </cell>
        </row>
        <row r="572">
          <cell r="U572">
            <v>0.5</v>
          </cell>
        </row>
        <row r="573">
          <cell r="U573">
            <v>0.75</v>
          </cell>
        </row>
        <row r="574">
          <cell r="U574">
            <v>0.79</v>
          </cell>
        </row>
        <row r="575">
          <cell r="U575">
            <v>0.26</v>
          </cell>
        </row>
        <row r="576">
          <cell r="U576">
            <v>1</v>
          </cell>
        </row>
        <row r="577">
          <cell r="U577">
            <v>0</v>
          </cell>
        </row>
        <row r="578">
          <cell r="U578">
            <v>0.5</v>
          </cell>
        </row>
        <row r="579">
          <cell r="U579">
            <v>1</v>
          </cell>
        </row>
        <row r="580">
          <cell r="U580">
            <v>0</v>
          </cell>
        </row>
        <row r="581">
          <cell r="U581">
            <v>0</v>
          </cell>
        </row>
        <row r="582">
          <cell r="U582">
            <v>0.5</v>
          </cell>
        </row>
        <row r="583">
          <cell r="U583">
            <v>4</v>
          </cell>
        </row>
        <row r="584">
          <cell r="U584">
            <v>0.67</v>
          </cell>
        </row>
        <row r="585">
          <cell r="U585">
            <v>1</v>
          </cell>
        </row>
        <row r="586">
          <cell r="U586">
            <v>1.54</v>
          </cell>
        </row>
        <row r="587">
          <cell r="U587">
            <v>1.6</v>
          </cell>
        </row>
        <row r="588">
          <cell r="U588">
            <v>0</v>
          </cell>
        </row>
        <row r="589">
          <cell r="U589">
            <v>1</v>
          </cell>
        </row>
        <row r="590">
          <cell r="U590">
            <v>1</v>
          </cell>
        </row>
        <row r="591">
          <cell r="U591">
            <v>0.75</v>
          </cell>
        </row>
        <row r="592">
          <cell r="U592">
            <v>0.67</v>
          </cell>
        </row>
        <row r="593">
          <cell r="U593">
            <v>0</v>
          </cell>
        </row>
        <row r="594">
          <cell r="U594">
            <v>0</v>
          </cell>
        </row>
        <row r="595">
          <cell r="U595">
            <v>0</v>
          </cell>
        </row>
        <row r="596">
          <cell r="U596">
            <v>0</v>
          </cell>
        </row>
        <row r="597">
          <cell r="U597">
            <v>0.75</v>
          </cell>
        </row>
        <row r="598">
          <cell r="U598">
            <v>0</v>
          </cell>
        </row>
        <row r="599">
          <cell r="U599">
            <v>1</v>
          </cell>
        </row>
        <row r="600">
          <cell r="U600">
            <v>0.4</v>
          </cell>
        </row>
        <row r="601">
          <cell r="U601">
            <v>0</v>
          </cell>
        </row>
        <row r="602">
          <cell r="U602">
            <v>0</v>
          </cell>
        </row>
        <row r="603">
          <cell r="U603">
            <v>0.5</v>
          </cell>
        </row>
        <row r="604">
          <cell r="U604">
            <v>0</v>
          </cell>
        </row>
        <row r="605">
          <cell r="U605">
            <v>1</v>
          </cell>
        </row>
        <row r="606">
          <cell r="U606">
            <v>2.29</v>
          </cell>
        </row>
        <row r="607">
          <cell r="U607">
            <v>1</v>
          </cell>
        </row>
        <row r="608">
          <cell r="U608">
            <v>0.5</v>
          </cell>
        </row>
        <row r="609">
          <cell r="U609">
            <v>1</v>
          </cell>
        </row>
        <row r="610">
          <cell r="U610">
            <v>0.4</v>
          </cell>
        </row>
        <row r="611">
          <cell r="U611">
            <v>1</v>
          </cell>
        </row>
        <row r="612">
          <cell r="U612">
            <v>1</v>
          </cell>
        </row>
        <row r="613">
          <cell r="U613">
            <v>0.5</v>
          </cell>
        </row>
        <row r="614">
          <cell r="U614">
            <v>0.44</v>
          </cell>
        </row>
        <row r="615">
          <cell r="U615">
            <v>0.06</v>
          </cell>
        </row>
        <row r="616">
          <cell r="U616">
            <v>2.4500000000000002</v>
          </cell>
        </row>
        <row r="617">
          <cell r="U617">
            <v>2</v>
          </cell>
        </row>
        <row r="618">
          <cell r="U618">
            <v>50</v>
          </cell>
        </row>
        <row r="619">
          <cell r="U619">
            <v>2.33</v>
          </cell>
        </row>
        <row r="620">
          <cell r="U620">
            <v>1.0900000000000001</v>
          </cell>
        </row>
        <row r="621">
          <cell r="U621">
            <v>0</v>
          </cell>
        </row>
        <row r="622">
          <cell r="U622">
            <v>3</v>
          </cell>
        </row>
        <row r="623">
          <cell r="U623">
            <v>10</v>
          </cell>
        </row>
        <row r="624">
          <cell r="U624">
            <v>0</v>
          </cell>
        </row>
        <row r="625">
          <cell r="U625">
            <v>2.2200000000000002</v>
          </cell>
        </row>
        <row r="626">
          <cell r="U626">
            <v>0</v>
          </cell>
        </row>
        <row r="627">
          <cell r="U627">
            <v>0.36</v>
          </cell>
        </row>
        <row r="628">
          <cell r="U628">
            <v>0</v>
          </cell>
        </row>
        <row r="629">
          <cell r="U629">
            <v>0</v>
          </cell>
        </row>
        <row r="630">
          <cell r="U630">
            <v>0.25</v>
          </cell>
        </row>
        <row r="631">
          <cell r="U631">
            <v>4</v>
          </cell>
        </row>
        <row r="632">
          <cell r="U632">
            <v>0</v>
          </cell>
        </row>
        <row r="633">
          <cell r="U633">
            <v>3</v>
          </cell>
        </row>
        <row r="634">
          <cell r="U634">
            <v>0</v>
          </cell>
        </row>
        <row r="635">
          <cell r="U635">
            <v>0</v>
          </cell>
        </row>
        <row r="636">
          <cell r="U636">
            <v>0</v>
          </cell>
        </row>
        <row r="637">
          <cell r="U637">
            <v>0.7</v>
          </cell>
        </row>
        <row r="638">
          <cell r="U638">
            <v>3.6</v>
          </cell>
        </row>
        <row r="639">
          <cell r="U639">
            <v>1.0900000000000001</v>
          </cell>
        </row>
        <row r="640">
          <cell r="U640">
            <v>1.8</v>
          </cell>
        </row>
        <row r="641">
          <cell r="U641">
            <v>2</v>
          </cell>
        </row>
        <row r="642">
          <cell r="U642">
            <v>2.4</v>
          </cell>
        </row>
        <row r="643">
          <cell r="U643">
            <v>2</v>
          </cell>
        </row>
        <row r="644">
          <cell r="U644">
            <v>1</v>
          </cell>
        </row>
        <row r="645">
          <cell r="U645">
            <v>0</v>
          </cell>
        </row>
        <row r="646">
          <cell r="U646">
            <v>2</v>
          </cell>
        </row>
        <row r="647">
          <cell r="U647">
            <v>0</v>
          </cell>
        </row>
        <row r="648">
          <cell r="U648">
            <v>0.79</v>
          </cell>
        </row>
        <row r="649">
          <cell r="U649">
            <v>2</v>
          </cell>
        </row>
        <row r="650">
          <cell r="U650">
            <v>7.0000000000000007E-2</v>
          </cell>
        </row>
        <row r="651">
          <cell r="U651">
            <v>0</v>
          </cell>
        </row>
        <row r="652">
          <cell r="U652">
            <v>0.4</v>
          </cell>
        </row>
        <row r="653">
          <cell r="U653">
            <v>2</v>
          </cell>
        </row>
        <row r="654">
          <cell r="U654">
            <v>0.3</v>
          </cell>
        </row>
        <row r="655">
          <cell r="U655">
            <v>0.43</v>
          </cell>
        </row>
        <row r="656">
          <cell r="U656">
            <v>4</v>
          </cell>
        </row>
        <row r="657">
          <cell r="U657">
            <v>1</v>
          </cell>
        </row>
        <row r="658">
          <cell r="U658">
            <v>0.8</v>
          </cell>
        </row>
        <row r="659">
          <cell r="U659">
            <v>0.8</v>
          </cell>
        </row>
        <row r="660">
          <cell r="U660">
            <v>0.8</v>
          </cell>
        </row>
        <row r="661">
          <cell r="U661">
            <v>1</v>
          </cell>
        </row>
        <row r="662">
          <cell r="U662">
            <v>4.43</v>
          </cell>
        </row>
        <row r="663">
          <cell r="U663">
            <v>4.57</v>
          </cell>
        </row>
        <row r="664">
          <cell r="U664">
            <v>1.5</v>
          </cell>
        </row>
        <row r="665">
          <cell r="U665">
            <v>0.4</v>
          </cell>
        </row>
        <row r="666">
          <cell r="U666">
            <v>1.33</v>
          </cell>
        </row>
        <row r="667">
          <cell r="U667">
            <v>0.75</v>
          </cell>
        </row>
        <row r="668">
          <cell r="U668">
            <v>16.3</v>
          </cell>
        </row>
        <row r="669">
          <cell r="U669">
            <v>16.09</v>
          </cell>
        </row>
        <row r="670">
          <cell r="U670">
            <v>4.4400000000000004</v>
          </cell>
        </row>
        <row r="671">
          <cell r="U671">
            <v>1.33</v>
          </cell>
        </row>
        <row r="672">
          <cell r="U672">
            <v>342</v>
          </cell>
        </row>
        <row r="673">
          <cell r="U673">
            <v>150</v>
          </cell>
        </row>
        <row r="674">
          <cell r="U674">
            <v>0.43</v>
          </cell>
        </row>
        <row r="675">
          <cell r="U675">
            <v>0.03</v>
          </cell>
        </row>
        <row r="676">
          <cell r="U676">
            <v>138</v>
          </cell>
        </row>
        <row r="677">
          <cell r="U677">
            <v>202</v>
          </cell>
        </row>
        <row r="678">
          <cell r="U678">
            <v>33.11</v>
          </cell>
        </row>
        <row r="679">
          <cell r="U679">
            <v>50</v>
          </cell>
        </row>
        <row r="680">
          <cell r="U680">
            <v>11.35</v>
          </cell>
        </row>
        <row r="681">
          <cell r="U681">
            <v>7.01</v>
          </cell>
        </row>
        <row r="682">
          <cell r="U682">
            <v>44.29</v>
          </cell>
        </row>
        <row r="683">
          <cell r="U683">
            <v>22.61</v>
          </cell>
        </row>
        <row r="684">
          <cell r="U684">
            <v>31.38</v>
          </cell>
        </row>
        <row r="685">
          <cell r="U685">
            <v>54.35</v>
          </cell>
        </row>
        <row r="686">
          <cell r="U686">
            <v>10.5</v>
          </cell>
        </row>
        <row r="687">
          <cell r="U687">
            <v>14.29</v>
          </cell>
        </row>
        <row r="688">
          <cell r="U688">
            <v>4.4000000000000004</v>
          </cell>
        </row>
        <row r="689">
          <cell r="U689">
            <v>3.2</v>
          </cell>
        </row>
        <row r="690">
          <cell r="U690">
            <v>2.5499999999999998</v>
          </cell>
        </row>
        <row r="691">
          <cell r="U691">
            <v>4.42</v>
          </cell>
        </row>
        <row r="692">
          <cell r="U692">
            <v>26.11</v>
          </cell>
        </row>
        <row r="693">
          <cell r="U693">
            <v>2.69</v>
          </cell>
        </row>
        <row r="694">
          <cell r="U694">
            <v>0</v>
          </cell>
        </row>
        <row r="695">
          <cell r="U695">
            <v>12.23</v>
          </cell>
        </row>
        <row r="696">
          <cell r="U696">
            <v>3.75</v>
          </cell>
        </row>
        <row r="697">
          <cell r="U697">
            <v>6</v>
          </cell>
        </row>
        <row r="698">
          <cell r="U698">
            <v>3.96</v>
          </cell>
        </row>
        <row r="699">
          <cell r="U699">
            <v>55</v>
          </cell>
        </row>
        <row r="700">
          <cell r="U700">
            <v>6.75</v>
          </cell>
        </row>
        <row r="701">
          <cell r="U701">
            <v>12.87</v>
          </cell>
        </row>
        <row r="702">
          <cell r="U702">
            <v>5</v>
          </cell>
        </row>
        <row r="703">
          <cell r="U703">
            <v>9.86</v>
          </cell>
        </row>
        <row r="704">
          <cell r="U704">
            <v>5</v>
          </cell>
        </row>
        <row r="705">
          <cell r="U705">
            <v>18</v>
          </cell>
        </row>
        <row r="706">
          <cell r="U706">
            <v>5.92</v>
          </cell>
        </row>
        <row r="707">
          <cell r="U707">
            <v>2.97</v>
          </cell>
        </row>
        <row r="708">
          <cell r="U708">
            <v>6</v>
          </cell>
        </row>
        <row r="709">
          <cell r="U709">
            <v>4.82</v>
          </cell>
        </row>
        <row r="710">
          <cell r="U710">
            <v>4.76</v>
          </cell>
        </row>
        <row r="711">
          <cell r="U711">
            <v>4.7699999999999996</v>
          </cell>
        </row>
        <row r="712">
          <cell r="U712">
            <v>4.2</v>
          </cell>
        </row>
        <row r="713">
          <cell r="U713">
            <v>4.8099999999999996</v>
          </cell>
        </row>
        <row r="714">
          <cell r="U714">
            <v>3.3</v>
          </cell>
        </row>
        <row r="715">
          <cell r="U715">
            <v>70</v>
          </cell>
        </row>
        <row r="716">
          <cell r="U716">
            <v>7.44</v>
          </cell>
        </row>
        <row r="717">
          <cell r="U717">
            <v>4.3600000000000003</v>
          </cell>
        </row>
        <row r="718">
          <cell r="U718">
            <v>4.87</v>
          </cell>
        </row>
        <row r="719">
          <cell r="U719">
            <v>2.62</v>
          </cell>
        </row>
        <row r="720">
          <cell r="U720">
            <v>3.47</v>
          </cell>
        </row>
        <row r="721">
          <cell r="U721">
            <v>3.69</v>
          </cell>
        </row>
        <row r="722">
          <cell r="U722">
            <v>4.4800000000000004</v>
          </cell>
        </row>
        <row r="723">
          <cell r="U723">
            <v>4.43</v>
          </cell>
        </row>
        <row r="724">
          <cell r="U724">
            <v>1.81</v>
          </cell>
        </row>
        <row r="725">
          <cell r="U725">
            <v>2.97</v>
          </cell>
        </row>
        <row r="726">
          <cell r="U726">
            <v>0.64</v>
          </cell>
        </row>
        <row r="727">
          <cell r="U727">
            <v>2.4700000000000002</v>
          </cell>
        </row>
        <row r="728">
          <cell r="U728">
            <v>10.09</v>
          </cell>
        </row>
        <row r="729">
          <cell r="U729">
            <v>2.68</v>
          </cell>
        </row>
        <row r="730">
          <cell r="U730">
            <v>20</v>
          </cell>
        </row>
        <row r="731">
          <cell r="U731">
            <v>1.77</v>
          </cell>
        </row>
        <row r="732">
          <cell r="U732">
            <v>2.77</v>
          </cell>
        </row>
        <row r="733">
          <cell r="U733">
            <v>3.25</v>
          </cell>
        </row>
        <row r="734">
          <cell r="U734">
            <v>2.85</v>
          </cell>
        </row>
        <row r="735">
          <cell r="U735">
            <v>403</v>
          </cell>
        </row>
        <row r="736">
          <cell r="U736">
            <v>50</v>
          </cell>
        </row>
        <row r="737">
          <cell r="U737">
            <v>1.99</v>
          </cell>
        </row>
        <row r="738">
          <cell r="U738">
            <v>4.51</v>
          </cell>
        </row>
        <row r="739">
          <cell r="U739">
            <v>15.14</v>
          </cell>
        </row>
        <row r="740">
          <cell r="U740">
            <v>50</v>
          </cell>
        </row>
        <row r="741">
          <cell r="U741">
            <v>99</v>
          </cell>
        </row>
        <row r="742">
          <cell r="U742">
            <v>100</v>
          </cell>
        </row>
        <row r="743">
          <cell r="U743">
            <v>50</v>
          </cell>
        </row>
        <row r="744">
          <cell r="U744">
            <v>60</v>
          </cell>
        </row>
        <row r="745">
          <cell r="U745">
            <v>5.33</v>
          </cell>
        </row>
        <row r="746">
          <cell r="U746">
            <v>150</v>
          </cell>
        </row>
        <row r="747">
          <cell r="U747">
            <v>150</v>
          </cell>
        </row>
        <row r="748">
          <cell r="U748">
            <v>56</v>
          </cell>
        </row>
        <row r="749">
          <cell r="U749">
            <v>250</v>
          </cell>
        </row>
        <row r="750">
          <cell r="U750">
            <v>150</v>
          </cell>
        </row>
        <row r="751">
          <cell r="U751">
            <v>200</v>
          </cell>
        </row>
        <row r="752">
          <cell r="U752">
            <v>13</v>
          </cell>
        </row>
        <row r="753">
          <cell r="U753">
            <v>1.96</v>
          </cell>
        </row>
        <row r="754">
          <cell r="U754">
            <v>150</v>
          </cell>
        </row>
        <row r="755">
          <cell r="U755">
            <v>1.33</v>
          </cell>
        </row>
        <row r="756">
          <cell r="U756">
            <v>82</v>
          </cell>
        </row>
        <row r="757">
          <cell r="U757">
            <v>28.2</v>
          </cell>
        </row>
        <row r="758">
          <cell r="U758">
            <v>0</v>
          </cell>
        </row>
        <row r="759">
          <cell r="U759">
            <v>9.11</v>
          </cell>
        </row>
        <row r="760">
          <cell r="U760">
            <v>6.98</v>
          </cell>
        </row>
        <row r="761">
          <cell r="U761">
            <v>2.3199999999999998</v>
          </cell>
        </row>
        <row r="762">
          <cell r="U762">
            <v>50</v>
          </cell>
        </row>
        <row r="763">
          <cell r="U763">
            <v>170</v>
          </cell>
        </row>
        <row r="764">
          <cell r="U764">
            <v>49</v>
          </cell>
        </row>
        <row r="765">
          <cell r="U765">
            <v>50</v>
          </cell>
        </row>
        <row r="766">
          <cell r="U766">
            <v>50</v>
          </cell>
        </row>
        <row r="767">
          <cell r="U767">
            <v>150</v>
          </cell>
        </row>
        <row r="768">
          <cell r="U768">
            <v>25</v>
          </cell>
        </row>
        <row r="769">
          <cell r="U769">
            <v>1.26</v>
          </cell>
        </row>
        <row r="770">
          <cell r="U770">
            <v>1</v>
          </cell>
        </row>
        <row r="771">
          <cell r="U771">
            <v>2</v>
          </cell>
        </row>
        <row r="772">
          <cell r="U772">
            <v>2</v>
          </cell>
        </row>
        <row r="773">
          <cell r="U773">
            <v>1</v>
          </cell>
        </row>
        <row r="774">
          <cell r="U774">
            <v>0</v>
          </cell>
        </row>
        <row r="775">
          <cell r="U775">
            <v>1.86</v>
          </cell>
        </row>
        <row r="776">
          <cell r="U776">
            <v>0</v>
          </cell>
        </row>
        <row r="777">
          <cell r="U777">
            <v>1</v>
          </cell>
        </row>
        <row r="778">
          <cell r="U778">
            <v>100</v>
          </cell>
        </row>
        <row r="779">
          <cell r="U779">
            <v>1</v>
          </cell>
        </row>
        <row r="780">
          <cell r="U780">
            <v>2</v>
          </cell>
        </row>
        <row r="781">
          <cell r="U781">
            <v>2</v>
          </cell>
        </row>
        <row r="782">
          <cell r="U782">
            <v>0.25</v>
          </cell>
        </row>
        <row r="783">
          <cell r="U783">
            <v>1</v>
          </cell>
        </row>
        <row r="784">
          <cell r="U784">
            <v>2</v>
          </cell>
        </row>
        <row r="785">
          <cell r="U785">
            <v>1</v>
          </cell>
        </row>
        <row r="786">
          <cell r="U786">
            <v>64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125.42</v>
          </cell>
        </row>
        <row r="790">
          <cell r="U790">
            <v>200</v>
          </cell>
        </row>
        <row r="791">
          <cell r="U791">
            <v>1</v>
          </cell>
        </row>
        <row r="792">
          <cell r="U792">
            <v>2</v>
          </cell>
        </row>
        <row r="793">
          <cell r="U793">
            <v>0.67</v>
          </cell>
        </row>
        <row r="794">
          <cell r="U794">
            <v>1</v>
          </cell>
        </row>
        <row r="795">
          <cell r="U795">
            <v>2</v>
          </cell>
        </row>
        <row r="796">
          <cell r="U796">
            <v>0.67</v>
          </cell>
        </row>
        <row r="797">
          <cell r="U797">
            <v>2</v>
          </cell>
        </row>
        <row r="798">
          <cell r="U798">
            <v>1</v>
          </cell>
        </row>
        <row r="799">
          <cell r="U799">
            <v>0.75</v>
          </cell>
        </row>
        <row r="800">
          <cell r="U800">
            <v>0.5</v>
          </cell>
        </row>
        <row r="801">
          <cell r="U801">
            <v>1</v>
          </cell>
        </row>
        <row r="802">
          <cell r="U802">
            <v>1</v>
          </cell>
        </row>
        <row r="803">
          <cell r="U803">
            <v>0.5</v>
          </cell>
        </row>
        <row r="804">
          <cell r="U804">
            <v>1</v>
          </cell>
        </row>
        <row r="805">
          <cell r="U805">
            <v>1</v>
          </cell>
        </row>
        <row r="806">
          <cell r="U806">
            <v>0.6</v>
          </cell>
        </row>
        <row r="807">
          <cell r="U807">
            <v>1</v>
          </cell>
        </row>
        <row r="808">
          <cell r="U808">
            <v>1</v>
          </cell>
        </row>
        <row r="809">
          <cell r="U809">
            <v>1</v>
          </cell>
        </row>
        <row r="810">
          <cell r="U810">
            <v>17.14</v>
          </cell>
        </row>
        <row r="811">
          <cell r="U811">
            <v>0</v>
          </cell>
        </row>
        <row r="812">
          <cell r="U812">
            <v>0.67</v>
          </cell>
        </row>
        <row r="813">
          <cell r="U813">
            <v>1</v>
          </cell>
        </row>
        <row r="814">
          <cell r="U814">
            <v>1</v>
          </cell>
        </row>
        <row r="815">
          <cell r="U815">
            <v>0</v>
          </cell>
        </row>
        <row r="816">
          <cell r="U816">
            <v>1</v>
          </cell>
        </row>
        <row r="817">
          <cell r="U817">
            <v>0.11</v>
          </cell>
        </row>
        <row r="818">
          <cell r="U818">
            <v>2</v>
          </cell>
        </row>
        <row r="819">
          <cell r="U819">
            <v>129.43</v>
          </cell>
        </row>
        <row r="820">
          <cell r="U820">
            <v>0</v>
          </cell>
        </row>
        <row r="821">
          <cell r="U821">
            <v>8.6</v>
          </cell>
        </row>
        <row r="822">
          <cell r="U822">
            <v>2</v>
          </cell>
        </row>
        <row r="823">
          <cell r="U823">
            <v>0</v>
          </cell>
        </row>
        <row r="824">
          <cell r="U824">
            <v>1.2</v>
          </cell>
        </row>
        <row r="825">
          <cell r="U825">
            <v>1</v>
          </cell>
        </row>
        <row r="826">
          <cell r="U826">
            <v>0</v>
          </cell>
        </row>
        <row r="827">
          <cell r="U827">
            <v>2</v>
          </cell>
        </row>
        <row r="828">
          <cell r="U828">
            <v>0</v>
          </cell>
        </row>
        <row r="829">
          <cell r="U829">
            <v>3.78</v>
          </cell>
        </row>
        <row r="830">
          <cell r="U830">
            <v>1</v>
          </cell>
        </row>
        <row r="831">
          <cell r="U831">
            <v>0</v>
          </cell>
        </row>
        <row r="832">
          <cell r="U832">
            <v>0.67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</sheetData>
      <sheetData sheetId="6">
        <row r="12">
          <cell r="U12">
            <v>43</v>
          </cell>
        </row>
        <row r="13">
          <cell r="U13">
            <v>6.71</v>
          </cell>
        </row>
        <row r="14">
          <cell r="U14">
            <v>11.25</v>
          </cell>
        </row>
        <row r="15">
          <cell r="U15">
            <v>18.75</v>
          </cell>
        </row>
        <row r="16">
          <cell r="U16">
            <v>4.62</v>
          </cell>
        </row>
        <row r="17">
          <cell r="U17">
            <v>1.77</v>
          </cell>
        </row>
        <row r="18">
          <cell r="U18">
            <v>8.07</v>
          </cell>
        </row>
        <row r="19">
          <cell r="U19">
            <v>20</v>
          </cell>
        </row>
        <row r="20">
          <cell r="U20">
            <v>3.81</v>
          </cell>
        </row>
        <row r="21">
          <cell r="U21">
            <v>0</v>
          </cell>
        </row>
        <row r="22">
          <cell r="U22">
            <v>15.64</v>
          </cell>
        </row>
        <row r="23">
          <cell r="U23">
            <v>0.17</v>
          </cell>
        </row>
        <row r="24">
          <cell r="U24">
            <v>8</v>
          </cell>
        </row>
        <row r="25">
          <cell r="U25">
            <v>2.86</v>
          </cell>
        </row>
        <row r="26">
          <cell r="U26">
            <v>3.3</v>
          </cell>
        </row>
        <row r="27">
          <cell r="U27">
            <v>10.53</v>
          </cell>
        </row>
        <row r="28">
          <cell r="U28">
            <v>44.29</v>
          </cell>
        </row>
        <row r="29">
          <cell r="U29">
            <v>200</v>
          </cell>
        </row>
        <row r="30">
          <cell r="U30">
            <v>7.66</v>
          </cell>
        </row>
        <row r="31">
          <cell r="U31">
            <v>6.51</v>
          </cell>
        </row>
        <row r="32">
          <cell r="U32">
            <v>7.95</v>
          </cell>
        </row>
        <row r="33">
          <cell r="U33">
            <v>12.44</v>
          </cell>
        </row>
        <row r="34">
          <cell r="U34">
            <v>12.02</v>
          </cell>
        </row>
        <row r="35">
          <cell r="U35">
            <v>8.9499999999999993</v>
          </cell>
        </row>
        <row r="36">
          <cell r="U36">
            <v>2.29</v>
          </cell>
        </row>
        <row r="37">
          <cell r="U37">
            <v>4.8499999999999996</v>
          </cell>
        </row>
        <row r="38">
          <cell r="U38">
            <v>8.42</v>
          </cell>
        </row>
        <row r="39">
          <cell r="U39">
            <v>4.04</v>
          </cell>
        </row>
        <row r="40">
          <cell r="U40">
            <v>2.33</v>
          </cell>
        </row>
        <row r="41">
          <cell r="U41">
            <v>11.94</v>
          </cell>
        </row>
        <row r="42">
          <cell r="U42">
            <v>5.1100000000000003</v>
          </cell>
        </row>
        <row r="43">
          <cell r="U43">
            <v>36.5</v>
          </cell>
        </row>
        <row r="44">
          <cell r="U44">
            <v>0.02</v>
          </cell>
        </row>
        <row r="45">
          <cell r="U45">
            <v>3.95</v>
          </cell>
        </row>
        <row r="46">
          <cell r="U46">
            <v>16.64</v>
          </cell>
        </row>
        <row r="47">
          <cell r="U47">
            <v>10.26</v>
          </cell>
        </row>
        <row r="48">
          <cell r="U48">
            <v>15.86</v>
          </cell>
        </row>
        <row r="49">
          <cell r="U49">
            <v>8.9700000000000006</v>
          </cell>
        </row>
        <row r="50">
          <cell r="U50">
            <v>89.28</v>
          </cell>
        </row>
        <row r="51">
          <cell r="U51">
            <v>1.84</v>
          </cell>
        </row>
        <row r="52">
          <cell r="U52">
            <v>11.5</v>
          </cell>
        </row>
        <row r="53">
          <cell r="U53">
            <v>12.9</v>
          </cell>
        </row>
        <row r="54">
          <cell r="U54">
            <v>9.09</v>
          </cell>
        </row>
        <row r="55">
          <cell r="U55">
            <v>2</v>
          </cell>
        </row>
        <row r="56">
          <cell r="U56">
            <v>9.33</v>
          </cell>
        </row>
        <row r="57">
          <cell r="U57">
            <v>86</v>
          </cell>
        </row>
        <row r="58">
          <cell r="U58">
            <v>70</v>
          </cell>
        </row>
        <row r="59">
          <cell r="U59">
            <v>5.9</v>
          </cell>
        </row>
        <row r="60">
          <cell r="U60">
            <v>1.56</v>
          </cell>
        </row>
        <row r="61">
          <cell r="U61">
            <v>4</v>
          </cell>
        </row>
        <row r="62">
          <cell r="U62">
            <v>0.75</v>
          </cell>
        </row>
        <row r="63">
          <cell r="U63">
            <v>3.85</v>
          </cell>
        </row>
        <row r="64">
          <cell r="U64">
            <v>0.54</v>
          </cell>
        </row>
        <row r="65">
          <cell r="U65">
            <v>8.5299999999999994</v>
          </cell>
        </row>
        <row r="66">
          <cell r="U66">
            <v>5.56</v>
          </cell>
        </row>
        <row r="67">
          <cell r="U67">
            <v>0.66</v>
          </cell>
        </row>
        <row r="68">
          <cell r="U68">
            <v>2.59</v>
          </cell>
        </row>
        <row r="69">
          <cell r="U69">
            <v>8</v>
          </cell>
        </row>
        <row r="70">
          <cell r="U70">
            <v>6.8</v>
          </cell>
        </row>
        <row r="71">
          <cell r="U71">
            <v>5.33</v>
          </cell>
        </row>
        <row r="72">
          <cell r="U72">
            <v>6</v>
          </cell>
        </row>
        <row r="73">
          <cell r="U73">
            <v>0.6</v>
          </cell>
        </row>
        <row r="74">
          <cell r="U74">
            <v>7.8</v>
          </cell>
        </row>
        <row r="75">
          <cell r="U75">
            <v>4.96</v>
          </cell>
        </row>
        <row r="76">
          <cell r="U76">
            <v>15</v>
          </cell>
        </row>
        <row r="77">
          <cell r="U77">
            <v>7.08</v>
          </cell>
        </row>
        <row r="78">
          <cell r="U78">
            <v>4</v>
          </cell>
        </row>
        <row r="79">
          <cell r="U79">
            <v>18.899999999999999</v>
          </cell>
        </row>
        <row r="80">
          <cell r="U80">
            <v>9</v>
          </cell>
        </row>
        <row r="81">
          <cell r="U81">
            <v>4</v>
          </cell>
        </row>
        <row r="82">
          <cell r="U82">
            <v>8</v>
          </cell>
        </row>
        <row r="83">
          <cell r="U83">
            <v>0</v>
          </cell>
        </row>
        <row r="84">
          <cell r="U84">
            <v>0</v>
          </cell>
        </row>
        <row r="85">
          <cell r="U85">
            <v>0.64</v>
          </cell>
        </row>
        <row r="86">
          <cell r="U86">
            <v>5.14</v>
          </cell>
        </row>
        <row r="87">
          <cell r="U87">
            <v>0.13</v>
          </cell>
        </row>
        <row r="88">
          <cell r="U88">
            <v>0</v>
          </cell>
        </row>
        <row r="89">
          <cell r="U89">
            <v>4</v>
          </cell>
        </row>
        <row r="90">
          <cell r="U90">
            <v>2.84</v>
          </cell>
        </row>
        <row r="91">
          <cell r="U91">
            <v>1.58</v>
          </cell>
        </row>
        <row r="92">
          <cell r="U92">
            <v>0.28000000000000003</v>
          </cell>
        </row>
        <row r="93">
          <cell r="U93">
            <v>0.31</v>
          </cell>
        </row>
        <row r="94">
          <cell r="U94">
            <v>3</v>
          </cell>
        </row>
        <row r="95">
          <cell r="U95">
            <v>0.27</v>
          </cell>
        </row>
        <row r="96">
          <cell r="U96">
            <v>0.95</v>
          </cell>
        </row>
        <row r="97">
          <cell r="U97">
            <v>3</v>
          </cell>
        </row>
        <row r="98">
          <cell r="U98">
            <v>19.579999999999998</v>
          </cell>
        </row>
        <row r="99">
          <cell r="U99">
            <v>8.65</v>
          </cell>
        </row>
        <row r="100">
          <cell r="U100">
            <v>4.1900000000000004</v>
          </cell>
        </row>
        <row r="101">
          <cell r="U101">
            <v>5.5</v>
          </cell>
        </row>
        <row r="102">
          <cell r="U102">
            <v>100</v>
          </cell>
        </row>
        <row r="103">
          <cell r="U103">
            <v>15</v>
          </cell>
        </row>
        <row r="104">
          <cell r="U104">
            <v>0.63</v>
          </cell>
        </row>
        <row r="105">
          <cell r="U105">
            <v>0</v>
          </cell>
        </row>
        <row r="106">
          <cell r="U106">
            <v>1.2</v>
          </cell>
        </row>
        <row r="107">
          <cell r="U107">
            <v>1.94</v>
          </cell>
        </row>
        <row r="108">
          <cell r="U108">
            <v>0</v>
          </cell>
        </row>
        <row r="109">
          <cell r="U109">
            <v>5.81</v>
          </cell>
        </row>
        <row r="110">
          <cell r="U110">
            <v>5.67</v>
          </cell>
        </row>
        <row r="111">
          <cell r="U111">
            <v>0</v>
          </cell>
        </row>
        <row r="112">
          <cell r="U112">
            <v>1.69</v>
          </cell>
        </row>
        <row r="113">
          <cell r="U113">
            <v>0</v>
          </cell>
        </row>
        <row r="114">
          <cell r="U114">
            <v>0</v>
          </cell>
        </row>
        <row r="115">
          <cell r="U115">
            <v>4.3600000000000003</v>
          </cell>
        </row>
        <row r="116">
          <cell r="U116">
            <v>28</v>
          </cell>
        </row>
        <row r="117">
          <cell r="U117">
            <v>0</v>
          </cell>
        </row>
        <row r="118">
          <cell r="U118">
            <v>0</v>
          </cell>
        </row>
        <row r="119">
          <cell r="U119">
            <v>1</v>
          </cell>
        </row>
        <row r="120">
          <cell r="U120">
            <v>8.11</v>
          </cell>
        </row>
        <row r="121">
          <cell r="U121">
            <v>6.18</v>
          </cell>
        </row>
        <row r="122">
          <cell r="U122">
            <v>0.34</v>
          </cell>
        </row>
        <row r="123">
          <cell r="U123">
            <v>5.18</v>
          </cell>
        </row>
        <row r="124">
          <cell r="U124">
            <v>0</v>
          </cell>
        </row>
        <row r="125">
          <cell r="U125">
            <v>1.75</v>
          </cell>
        </row>
        <row r="126">
          <cell r="U126">
            <v>0.63</v>
          </cell>
        </row>
        <row r="127">
          <cell r="U127">
            <v>0</v>
          </cell>
        </row>
        <row r="128">
          <cell r="U128">
            <v>2.64</v>
          </cell>
        </row>
        <row r="129">
          <cell r="U129">
            <v>0.28999999999999998</v>
          </cell>
        </row>
        <row r="130">
          <cell r="U130">
            <v>0</v>
          </cell>
        </row>
        <row r="131">
          <cell r="U131">
            <v>0.4</v>
          </cell>
        </row>
        <row r="132">
          <cell r="U132">
            <v>7.0000000000000007E-2</v>
          </cell>
        </row>
        <row r="133">
          <cell r="U133">
            <v>0</v>
          </cell>
        </row>
        <row r="134">
          <cell r="U134">
            <v>63</v>
          </cell>
        </row>
        <row r="135">
          <cell r="U135">
            <v>0.75</v>
          </cell>
        </row>
        <row r="136">
          <cell r="U136">
            <v>0.19</v>
          </cell>
        </row>
        <row r="137">
          <cell r="U137">
            <v>0</v>
          </cell>
        </row>
        <row r="138">
          <cell r="U138">
            <v>20</v>
          </cell>
        </row>
        <row r="139">
          <cell r="U139">
            <v>0</v>
          </cell>
        </row>
        <row r="140">
          <cell r="U140">
            <v>1.01</v>
          </cell>
        </row>
        <row r="141">
          <cell r="U141">
            <v>0.03</v>
          </cell>
        </row>
        <row r="142">
          <cell r="U142">
            <v>0</v>
          </cell>
        </row>
        <row r="143">
          <cell r="U143">
            <v>0.1</v>
          </cell>
        </row>
        <row r="144">
          <cell r="U144">
            <v>4.4000000000000004</v>
          </cell>
        </row>
        <row r="145">
          <cell r="U145">
            <v>0.5</v>
          </cell>
        </row>
        <row r="146">
          <cell r="U146">
            <v>1.76</v>
          </cell>
        </row>
        <row r="147">
          <cell r="U147">
            <v>250</v>
          </cell>
        </row>
        <row r="148">
          <cell r="U148">
            <v>0.97</v>
          </cell>
        </row>
        <row r="149">
          <cell r="U149">
            <v>290</v>
          </cell>
        </row>
        <row r="150">
          <cell r="U150">
            <v>1.69</v>
          </cell>
        </row>
        <row r="151">
          <cell r="U151">
            <v>0.33</v>
          </cell>
        </row>
        <row r="152">
          <cell r="U152">
            <v>0.93</v>
          </cell>
        </row>
        <row r="153">
          <cell r="U153">
            <v>20.43</v>
          </cell>
        </row>
        <row r="154">
          <cell r="U154">
            <v>0</v>
          </cell>
        </row>
        <row r="155">
          <cell r="U155">
            <v>11.5</v>
          </cell>
        </row>
        <row r="156">
          <cell r="U156">
            <v>3.86</v>
          </cell>
        </row>
        <row r="157">
          <cell r="U157">
            <v>2.34</v>
          </cell>
        </row>
        <row r="158">
          <cell r="U158">
            <v>0.3</v>
          </cell>
        </row>
        <row r="159">
          <cell r="U159">
            <v>0.56000000000000005</v>
          </cell>
        </row>
        <row r="160">
          <cell r="U160">
            <v>8.5</v>
          </cell>
        </row>
        <row r="161">
          <cell r="U161">
            <v>4.7</v>
          </cell>
        </row>
        <row r="162">
          <cell r="U162">
            <v>2.5</v>
          </cell>
        </row>
        <row r="163">
          <cell r="U163">
            <v>1.1399999999999999</v>
          </cell>
        </row>
        <row r="164">
          <cell r="U164">
            <v>3.01</v>
          </cell>
        </row>
        <row r="165">
          <cell r="U165">
            <v>10.25</v>
          </cell>
        </row>
        <row r="166">
          <cell r="U166">
            <v>3.3</v>
          </cell>
        </row>
        <row r="167">
          <cell r="U167">
            <v>0.57999999999999996</v>
          </cell>
        </row>
        <row r="168">
          <cell r="U168">
            <v>1.8</v>
          </cell>
        </row>
        <row r="169">
          <cell r="U169">
            <v>2.59</v>
          </cell>
        </row>
        <row r="170">
          <cell r="U170">
            <v>2.14</v>
          </cell>
        </row>
        <row r="171">
          <cell r="U171">
            <v>3.75</v>
          </cell>
        </row>
        <row r="172">
          <cell r="U172">
            <v>0.25</v>
          </cell>
        </row>
        <row r="173">
          <cell r="U173">
            <v>1.2</v>
          </cell>
        </row>
        <row r="174">
          <cell r="U174">
            <v>1.53</v>
          </cell>
        </row>
        <row r="175">
          <cell r="U175">
            <v>4.75</v>
          </cell>
        </row>
        <row r="176">
          <cell r="U176">
            <v>7.44</v>
          </cell>
        </row>
        <row r="177">
          <cell r="U177">
            <v>22</v>
          </cell>
        </row>
        <row r="178">
          <cell r="U178">
            <v>0.48</v>
          </cell>
        </row>
        <row r="179">
          <cell r="U179">
            <v>3.72</v>
          </cell>
        </row>
        <row r="180">
          <cell r="U180">
            <v>10.7</v>
          </cell>
        </row>
        <row r="181">
          <cell r="U181">
            <v>12.48</v>
          </cell>
        </row>
        <row r="182">
          <cell r="U182">
            <v>20</v>
          </cell>
        </row>
        <row r="183">
          <cell r="U183">
            <v>15</v>
          </cell>
        </row>
        <row r="184">
          <cell r="U184">
            <v>1</v>
          </cell>
        </row>
        <row r="185">
          <cell r="U185">
            <v>30</v>
          </cell>
        </row>
        <row r="186">
          <cell r="U186">
            <v>3.33</v>
          </cell>
        </row>
        <row r="187">
          <cell r="U187">
            <v>4.5599999999999996</v>
          </cell>
        </row>
        <row r="188">
          <cell r="U188">
            <v>6.21</v>
          </cell>
        </row>
        <row r="189">
          <cell r="U189">
            <v>0.55000000000000004</v>
          </cell>
        </row>
        <row r="190">
          <cell r="U190">
            <v>0.6</v>
          </cell>
        </row>
        <row r="191">
          <cell r="U191">
            <v>1.1000000000000001</v>
          </cell>
        </row>
        <row r="192">
          <cell r="U192">
            <v>2</v>
          </cell>
        </row>
        <row r="193">
          <cell r="U193">
            <v>1.1200000000000001</v>
          </cell>
        </row>
        <row r="194">
          <cell r="U194">
            <v>20</v>
          </cell>
        </row>
        <row r="195">
          <cell r="U195">
            <v>0.19</v>
          </cell>
        </row>
        <row r="196">
          <cell r="U196">
            <v>0.55000000000000004</v>
          </cell>
        </row>
        <row r="197">
          <cell r="U197">
            <v>9.69</v>
          </cell>
        </row>
        <row r="198">
          <cell r="U198">
            <v>1.54</v>
          </cell>
        </row>
        <row r="199">
          <cell r="U199">
            <v>5.15</v>
          </cell>
        </row>
        <row r="200">
          <cell r="U200">
            <v>0.06</v>
          </cell>
        </row>
        <row r="201">
          <cell r="U201">
            <v>3.61</v>
          </cell>
        </row>
        <row r="202">
          <cell r="U202">
            <v>3.14</v>
          </cell>
        </row>
        <row r="203">
          <cell r="U203">
            <v>3.33</v>
          </cell>
        </row>
        <row r="204">
          <cell r="U204">
            <v>90</v>
          </cell>
        </row>
        <row r="205">
          <cell r="U205">
            <v>175</v>
          </cell>
        </row>
        <row r="206">
          <cell r="U206">
            <v>16.95</v>
          </cell>
        </row>
        <row r="207">
          <cell r="U207">
            <v>1.47</v>
          </cell>
        </row>
        <row r="208">
          <cell r="U208">
            <v>10.82</v>
          </cell>
        </row>
        <row r="209">
          <cell r="U209">
            <v>2.75</v>
          </cell>
        </row>
        <row r="210">
          <cell r="U210">
            <v>4.07</v>
          </cell>
        </row>
        <row r="211">
          <cell r="U211">
            <v>60</v>
          </cell>
        </row>
        <row r="212">
          <cell r="U212">
            <v>150</v>
          </cell>
        </row>
        <row r="213">
          <cell r="U213">
            <v>5.84</v>
          </cell>
        </row>
        <row r="214">
          <cell r="U214">
            <v>2.5</v>
          </cell>
        </row>
        <row r="215">
          <cell r="U215">
            <v>100</v>
          </cell>
        </row>
        <row r="216">
          <cell r="U216">
            <v>1.76</v>
          </cell>
        </row>
        <row r="217">
          <cell r="U217">
            <v>10.24</v>
          </cell>
        </row>
        <row r="218">
          <cell r="U218">
            <v>170</v>
          </cell>
        </row>
        <row r="219">
          <cell r="U219">
            <v>12.6</v>
          </cell>
        </row>
        <row r="220">
          <cell r="U220">
            <v>330</v>
          </cell>
        </row>
        <row r="221">
          <cell r="U221">
            <v>300</v>
          </cell>
        </row>
        <row r="222">
          <cell r="U222">
            <v>26.57</v>
          </cell>
        </row>
        <row r="223">
          <cell r="U223">
            <v>39</v>
          </cell>
        </row>
        <row r="224">
          <cell r="U224">
            <v>100</v>
          </cell>
        </row>
        <row r="225">
          <cell r="U225">
            <v>1.1200000000000001</v>
          </cell>
        </row>
        <row r="226">
          <cell r="U226">
            <v>12.4</v>
          </cell>
        </row>
        <row r="227">
          <cell r="U227">
            <v>0.65</v>
          </cell>
        </row>
        <row r="228">
          <cell r="U228">
            <v>1</v>
          </cell>
        </row>
        <row r="229">
          <cell r="U229">
            <v>2.2000000000000002</v>
          </cell>
        </row>
        <row r="230">
          <cell r="U230">
            <v>1.9</v>
          </cell>
        </row>
        <row r="231">
          <cell r="U231">
            <v>3.8</v>
          </cell>
        </row>
        <row r="232">
          <cell r="U232">
            <v>300</v>
          </cell>
        </row>
        <row r="233">
          <cell r="U233">
            <v>75</v>
          </cell>
        </row>
        <row r="234">
          <cell r="U234">
            <v>6.41</v>
          </cell>
        </row>
        <row r="235">
          <cell r="U235">
            <v>60.15</v>
          </cell>
        </row>
        <row r="236">
          <cell r="U236">
            <v>7.5</v>
          </cell>
        </row>
        <row r="237">
          <cell r="U237">
            <v>0.56999999999999995</v>
          </cell>
        </row>
        <row r="238">
          <cell r="U238">
            <v>0.89</v>
          </cell>
        </row>
        <row r="239">
          <cell r="U239">
            <v>9.25</v>
          </cell>
        </row>
        <row r="240">
          <cell r="U240">
            <v>38.630000000000003</v>
          </cell>
        </row>
        <row r="241">
          <cell r="U241">
            <v>5</v>
          </cell>
        </row>
        <row r="242">
          <cell r="U242">
            <v>50</v>
          </cell>
        </row>
        <row r="243">
          <cell r="U243">
            <v>4</v>
          </cell>
        </row>
        <row r="244">
          <cell r="U244">
            <v>7.5</v>
          </cell>
        </row>
        <row r="245">
          <cell r="U245">
            <v>70</v>
          </cell>
        </row>
        <row r="246">
          <cell r="U246">
            <v>150</v>
          </cell>
        </row>
        <row r="247">
          <cell r="U247">
            <v>79</v>
          </cell>
        </row>
        <row r="248">
          <cell r="U248">
            <v>2.4700000000000002</v>
          </cell>
        </row>
        <row r="249">
          <cell r="U249">
            <v>0.15</v>
          </cell>
        </row>
        <row r="250">
          <cell r="U250">
            <v>150</v>
          </cell>
        </row>
        <row r="251">
          <cell r="U251">
            <v>17</v>
          </cell>
        </row>
        <row r="252">
          <cell r="U252">
            <v>6.55</v>
          </cell>
        </row>
        <row r="253">
          <cell r="U253">
            <v>4.47</v>
          </cell>
        </row>
        <row r="254">
          <cell r="U254">
            <v>5.25</v>
          </cell>
        </row>
        <row r="255">
          <cell r="U255">
            <v>0.63</v>
          </cell>
        </row>
        <row r="256">
          <cell r="U256">
            <v>3.12</v>
          </cell>
        </row>
        <row r="257">
          <cell r="U257">
            <v>20</v>
          </cell>
        </row>
        <row r="258">
          <cell r="U258">
            <v>20</v>
          </cell>
        </row>
        <row r="259">
          <cell r="U259">
            <v>1.5</v>
          </cell>
        </row>
        <row r="260">
          <cell r="U260">
            <v>4</v>
          </cell>
        </row>
        <row r="261">
          <cell r="U261">
            <v>272</v>
          </cell>
        </row>
        <row r="262">
          <cell r="U262">
            <v>223</v>
          </cell>
        </row>
        <row r="263">
          <cell r="U263">
            <v>3.36</v>
          </cell>
        </row>
        <row r="264">
          <cell r="U264">
            <v>53.89</v>
          </cell>
        </row>
        <row r="265">
          <cell r="U265">
            <v>3</v>
          </cell>
        </row>
        <row r="266">
          <cell r="U266">
            <v>30</v>
          </cell>
        </row>
        <row r="267">
          <cell r="U267">
            <v>1.72</v>
          </cell>
        </row>
        <row r="268">
          <cell r="U268">
            <v>2</v>
          </cell>
        </row>
        <row r="269">
          <cell r="U269">
            <v>0</v>
          </cell>
        </row>
        <row r="270">
          <cell r="U270">
            <v>6</v>
          </cell>
        </row>
        <row r="271">
          <cell r="U271">
            <v>5.97</v>
          </cell>
        </row>
        <row r="272">
          <cell r="U272">
            <v>7.33</v>
          </cell>
        </row>
        <row r="273">
          <cell r="U273">
            <v>1.67</v>
          </cell>
        </row>
        <row r="274">
          <cell r="U274">
            <v>50</v>
          </cell>
        </row>
        <row r="275">
          <cell r="U275">
            <v>10.5</v>
          </cell>
        </row>
        <row r="276">
          <cell r="U276">
            <v>0</v>
          </cell>
        </row>
        <row r="277">
          <cell r="U277">
            <v>70</v>
          </cell>
        </row>
        <row r="278">
          <cell r="U278">
            <v>19.45</v>
          </cell>
        </row>
        <row r="279">
          <cell r="U279">
            <v>3.42</v>
          </cell>
        </row>
        <row r="280">
          <cell r="U280">
            <v>100</v>
          </cell>
        </row>
        <row r="281">
          <cell r="U281">
            <v>250</v>
          </cell>
        </row>
        <row r="282">
          <cell r="U282">
            <v>2.78</v>
          </cell>
        </row>
        <row r="283">
          <cell r="U283">
            <v>70</v>
          </cell>
        </row>
        <row r="284">
          <cell r="U284">
            <v>6.43</v>
          </cell>
        </row>
        <row r="285">
          <cell r="U285">
            <v>1.17</v>
          </cell>
        </row>
        <row r="286">
          <cell r="U286">
            <v>245</v>
          </cell>
        </row>
        <row r="287">
          <cell r="U287">
            <v>7.33</v>
          </cell>
        </row>
        <row r="288">
          <cell r="U288">
            <v>8.77</v>
          </cell>
        </row>
        <row r="289">
          <cell r="U289">
            <v>1.76</v>
          </cell>
        </row>
        <row r="290">
          <cell r="U290">
            <v>6.18</v>
          </cell>
        </row>
        <row r="291">
          <cell r="U291">
            <v>0.45</v>
          </cell>
        </row>
        <row r="292">
          <cell r="U292">
            <v>4.76</v>
          </cell>
        </row>
        <row r="293">
          <cell r="U293">
            <v>60</v>
          </cell>
        </row>
        <row r="294">
          <cell r="U294">
            <v>2.46</v>
          </cell>
        </row>
        <row r="295">
          <cell r="U295">
            <v>1.38</v>
          </cell>
        </row>
        <row r="296">
          <cell r="U296">
            <v>75</v>
          </cell>
        </row>
        <row r="297">
          <cell r="U297">
            <v>2.67</v>
          </cell>
        </row>
        <row r="298">
          <cell r="U298">
            <v>1.5</v>
          </cell>
        </row>
        <row r="299">
          <cell r="U299">
            <v>255</v>
          </cell>
        </row>
        <row r="300">
          <cell r="U300">
            <v>5.83</v>
          </cell>
        </row>
        <row r="301">
          <cell r="U301">
            <v>120</v>
          </cell>
        </row>
        <row r="302">
          <cell r="U302">
            <v>0</v>
          </cell>
        </row>
        <row r="303">
          <cell r="U303">
            <v>2.82</v>
          </cell>
        </row>
        <row r="304">
          <cell r="U304">
            <v>4.2</v>
          </cell>
        </row>
        <row r="305">
          <cell r="U305">
            <v>50</v>
          </cell>
        </row>
        <row r="306">
          <cell r="U306">
            <v>27.09</v>
          </cell>
        </row>
        <row r="307">
          <cell r="U307">
            <v>1.5</v>
          </cell>
        </row>
        <row r="308">
          <cell r="U308">
            <v>4.2699999999999996</v>
          </cell>
        </row>
        <row r="309">
          <cell r="U309">
            <v>41</v>
          </cell>
        </row>
        <row r="310">
          <cell r="U310">
            <v>0</v>
          </cell>
        </row>
        <row r="311">
          <cell r="U311">
            <v>2.33</v>
          </cell>
        </row>
        <row r="312">
          <cell r="U312">
            <v>50</v>
          </cell>
        </row>
        <row r="313">
          <cell r="U313">
            <v>0.57999999999999996</v>
          </cell>
        </row>
        <row r="314">
          <cell r="U314">
            <v>2</v>
          </cell>
        </row>
        <row r="315">
          <cell r="U315">
            <v>2.14</v>
          </cell>
        </row>
        <row r="316">
          <cell r="U316">
            <v>220</v>
          </cell>
        </row>
        <row r="317">
          <cell r="U317">
            <v>190</v>
          </cell>
        </row>
        <row r="318">
          <cell r="U318">
            <v>4.9000000000000004</v>
          </cell>
        </row>
        <row r="319">
          <cell r="U319">
            <v>1.1200000000000001</v>
          </cell>
        </row>
        <row r="320">
          <cell r="U320">
            <v>8.33</v>
          </cell>
        </row>
        <row r="321">
          <cell r="U321">
            <v>100</v>
          </cell>
        </row>
        <row r="322">
          <cell r="U322">
            <v>160</v>
          </cell>
        </row>
        <row r="323">
          <cell r="U323">
            <v>270</v>
          </cell>
        </row>
        <row r="324">
          <cell r="U324">
            <v>16.07</v>
          </cell>
        </row>
        <row r="325">
          <cell r="U325">
            <v>3.44</v>
          </cell>
        </row>
        <row r="326">
          <cell r="U326">
            <v>130</v>
          </cell>
        </row>
        <row r="327">
          <cell r="U327">
            <v>100</v>
          </cell>
        </row>
        <row r="328">
          <cell r="U328">
            <v>1.39</v>
          </cell>
        </row>
        <row r="329">
          <cell r="U329">
            <v>16.43</v>
          </cell>
        </row>
        <row r="330">
          <cell r="U330">
            <v>1</v>
          </cell>
        </row>
        <row r="331">
          <cell r="U331">
            <v>2.33</v>
          </cell>
        </row>
        <row r="332">
          <cell r="U332">
            <v>18.170000000000002</v>
          </cell>
        </row>
        <row r="333">
          <cell r="U333">
            <v>19.46</v>
          </cell>
        </row>
        <row r="334">
          <cell r="U334">
            <v>3.59</v>
          </cell>
        </row>
        <row r="335">
          <cell r="U335">
            <v>57</v>
          </cell>
        </row>
        <row r="336">
          <cell r="U336">
            <v>5.67</v>
          </cell>
        </row>
        <row r="337">
          <cell r="U337">
            <v>210</v>
          </cell>
        </row>
        <row r="338">
          <cell r="U338">
            <v>7.5</v>
          </cell>
        </row>
        <row r="339">
          <cell r="U339">
            <v>14.67</v>
          </cell>
        </row>
        <row r="340">
          <cell r="U340">
            <v>0.72</v>
          </cell>
        </row>
        <row r="341">
          <cell r="U341">
            <v>9.33</v>
          </cell>
        </row>
        <row r="342">
          <cell r="U342">
            <v>120</v>
          </cell>
        </row>
        <row r="343">
          <cell r="U343">
            <v>100</v>
          </cell>
        </row>
        <row r="344">
          <cell r="U344">
            <v>2</v>
          </cell>
        </row>
        <row r="345">
          <cell r="U345">
            <v>100</v>
          </cell>
        </row>
        <row r="346">
          <cell r="U346">
            <v>6.37</v>
          </cell>
        </row>
        <row r="347">
          <cell r="U347">
            <v>3.01</v>
          </cell>
        </row>
        <row r="348">
          <cell r="U348">
            <v>60</v>
          </cell>
        </row>
        <row r="349">
          <cell r="U349">
            <v>70</v>
          </cell>
        </row>
        <row r="350">
          <cell r="U350">
            <v>2.2000000000000002</v>
          </cell>
        </row>
        <row r="351">
          <cell r="U351">
            <v>9.09</v>
          </cell>
        </row>
        <row r="352">
          <cell r="U352">
            <v>3.6</v>
          </cell>
        </row>
        <row r="353">
          <cell r="U353">
            <v>0</v>
          </cell>
        </row>
        <row r="354">
          <cell r="U354">
            <v>5.41</v>
          </cell>
        </row>
        <row r="355">
          <cell r="U355">
            <v>3.88</v>
          </cell>
        </row>
        <row r="356">
          <cell r="U356">
            <v>13.47</v>
          </cell>
        </row>
        <row r="357">
          <cell r="U357">
            <v>9.19</v>
          </cell>
        </row>
        <row r="358">
          <cell r="U358">
            <v>100</v>
          </cell>
        </row>
        <row r="359">
          <cell r="U359">
            <v>5.67</v>
          </cell>
        </row>
        <row r="360">
          <cell r="U360">
            <v>2.67</v>
          </cell>
        </row>
        <row r="361">
          <cell r="U361">
            <v>0</v>
          </cell>
        </row>
        <row r="362">
          <cell r="U362">
            <v>35.25</v>
          </cell>
        </row>
        <row r="363">
          <cell r="U363">
            <v>312</v>
          </cell>
        </row>
        <row r="364">
          <cell r="U364">
            <v>140</v>
          </cell>
        </row>
        <row r="365">
          <cell r="U365">
            <v>9.57</v>
          </cell>
        </row>
        <row r="366">
          <cell r="U366">
            <v>1.54</v>
          </cell>
        </row>
        <row r="367">
          <cell r="U367">
            <v>4.17</v>
          </cell>
        </row>
        <row r="368">
          <cell r="U368">
            <v>3.23</v>
          </cell>
        </row>
        <row r="369">
          <cell r="U369">
            <v>3.27</v>
          </cell>
        </row>
        <row r="370">
          <cell r="U370">
            <v>4.6500000000000004</v>
          </cell>
        </row>
        <row r="371">
          <cell r="U371">
            <v>9.2899999999999991</v>
          </cell>
        </row>
        <row r="372">
          <cell r="U372">
            <v>2.61</v>
          </cell>
        </row>
        <row r="373">
          <cell r="U373">
            <v>8.44</v>
          </cell>
        </row>
        <row r="374">
          <cell r="U374">
            <v>7.26</v>
          </cell>
        </row>
        <row r="375">
          <cell r="U375">
            <v>6.83</v>
          </cell>
        </row>
        <row r="376">
          <cell r="U376">
            <v>4.7699999999999996</v>
          </cell>
        </row>
        <row r="377">
          <cell r="U377">
            <v>3.74</v>
          </cell>
        </row>
        <row r="378">
          <cell r="U378">
            <v>17.22</v>
          </cell>
        </row>
        <row r="379">
          <cell r="U379">
            <v>67</v>
          </cell>
        </row>
        <row r="380">
          <cell r="U380">
            <v>5.31</v>
          </cell>
        </row>
        <row r="381">
          <cell r="U381">
            <v>1.53</v>
          </cell>
        </row>
        <row r="382">
          <cell r="U382">
            <v>13.76</v>
          </cell>
        </row>
        <row r="383">
          <cell r="U383">
            <v>7.5</v>
          </cell>
        </row>
        <row r="384">
          <cell r="U384">
            <v>2.68</v>
          </cell>
        </row>
        <row r="385">
          <cell r="U385">
            <v>4.2</v>
          </cell>
        </row>
        <row r="386">
          <cell r="U386">
            <v>3.55</v>
          </cell>
        </row>
        <row r="387">
          <cell r="U387">
            <v>5.07</v>
          </cell>
        </row>
        <row r="388">
          <cell r="U388">
            <v>40.19</v>
          </cell>
        </row>
        <row r="389">
          <cell r="U389">
            <v>5.36</v>
          </cell>
        </row>
        <row r="390">
          <cell r="U390">
            <v>6.96</v>
          </cell>
        </row>
        <row r="391">
          <cell r="U391">
            <v>3.97</v>
          </cell>
        </row>
        <row r="392">
          <cell r="U392">
            <v>17.5</v>
          </cell>
        </row>
        <row r="393">
          <cell r="U393">
            <v>26.81</v>
          </cell>
        </row>
        <row r="394">
          <cell r="U394">
            <v>6.05</v>
          </cell>
        </row>
        <row r="395">
          <cell r="U395">
            <v>0</v>
          </cell>
        </row>
        <row r="396">
          <cell r="U396">
            <v>1.1399999999999999</v>
          </cell>
        </row>
        <row r="397">
          <cell r="U397">
            <v>0</v>
          </cell>
        </row>
        <row r="398">
          <cell r="U398">
            <v>0</v>
          </cell>
        </row>
        <row r="399">
          <cell r="U399">
            <v>13.03</v>
          </cell>
        </row>
        <row r="400">
          <cell r="U400">
            <v>3.98</v>
          </cell>
        </row>
        <row r="401">
          <cell r="U401">
            <v>3.57</v>
          </cell>
        </row>
        <row r="402">
          <cell r="U402">
            <v>3</v>
          </cell>
        </row>
        <row r="403">
          <cell r="U403">
            <v>0.92</v>
          </cell>
        </row>
        <row r="404">
          <cell r="U404">
            <v>3.86</v>
          </cell>
        </row>
        <row r="405">
          <cell r="U405">
            <v>6.17</v>
          </cell>
        </row>
        <row r="406">
          <cell r="U406">
            <v>5</v>
          </cell>
        </row>
        <row r="407">
          <cell r="U407">
            <v>6.92</v>
          </cell>
        </row>
        <row r="408">
          <cell r="U408">
            <v>32.29</v>
          </cell>
        </row>
        <row r="409">
          <cell r="U409">
            <v>175</v>
          </cell>
        </row>
        <row r="410">
          <cell r="U410">
            <v>2.86</v>
          </cell>
        </row>
        <row r="411">
          <cell r="U411">
            <v>2.4700000000000002</v>
          </cell>
        </row>
        <row r="412">
          <cell r="U412">
            <v>0.83</v>
          </cell>
        </row>
        <row r="413">
          <cell r="U413">
            <v>10.53</v>
          </cell>
        </row>
        <row r="414">
          <cell r="U414">
            <v>2.73</v>
          </cell>
        </row>
        <row r="415">
          <cell r="U415">
            <v>6.79</v>
          </cell>
        </row>
        <row r="416">
          <cell r="U416">
            <v>4.25</v>
          </cell>
        </row>
        <row r="417">
          <cell r="U417">
            <v>2.08</v>
          </cell>
        </row>
        <row r="418">
          <cell r="U418">
            <v>17.93</v>
          </cell>
        </row>
        <row r="419">
          <cell r="U419">
            <v>28</v>
          </cell>
        </row>
        <row r="420">
          <cell r="U420">
            <v>1.46</v>
          </cell>
        </row>
        <row r="421">
          <cell r="U421">
            <v>7.53</v>
          </cell>
        </row>
        <row r="422">
          <cell r="U422">
            <v>0</v>
          </cell>
        </row>
        <row r="423">
          <cell r="U423">
            <v>22.6</v>
          </cell>
        </row>
        <row r="424">
          <cell r="U424">
            <v>34.89</v>
          </cell>
        </row>
        <row r="425">
          <cell r="U425">
            <v>10.98</v>
          </cell>
        </row>
        <row r="426">
          <cell r="U426">
            <v>2.94</v>
          </cell>
        </row>
        <row r="427">
          <cell r="U427">
            <v>4.96</v>
          </cell>
        </row>
        <row r="428">
          <cell r="U428">
            <v>12.1</v>
          </cell>
        </row>
        <row r="429">
          <cell r="U429">
            <v>208</v>
          </cell>
        </row>
        <row r="430">
          <cell r="U430">
            <v>1.1200000000000001</v>
          </cell>
        </row>
        <row r="431">
          <cell r="U431">
            <v>5.53</v>
          </cell>
        </row>
        <row r="432">
          <cell r="U432">
            <v>3.38</v>
          </cell>
        </row>
        <row r="433">
          <cell r="U433">
            <v>0.98</v>
          </cell>
        </row>
        <row r="434">
          <cell r="U434">
            <v>38.75</v>
          </cell>
        </row>
        <row r="435">
          <cell r="U435">
            <v>17.87</v>
          </cell>
        </row>
        <row r="436">
          <cell r="U436">
            <v>100</v>
          </cell>
        </row>
        <row r="437">
          <cell r="U437">
            <v>15.25</v>
          </cell>
        </row>
        <row r="438">
          <cell r="U438">
            <v>15.67</v>
          </cell>
        </row>
        <row r="439">
          <cell r="U439">
            <v>3.14</v>
          </cell>
        </row>
        <row r="440">
          <cell r="U440">
            <v>3.39</v>
          </cell>
        </row>
        <row r="441">
          <cell r="U441">
            <v>2.6</v>
          </cell>
        </row>
        <row r="442">
          <cell r="U442">
            <v>5.32</v>
          </cell>
        </row>
        <row r="443">
          <cell r="U443">
            <v>2.64</v>
          </cell>
        </row>
        <row r="444">
          <cell r="U444">
            <v>1.44</v>
          </cell>
        </row>
        <row r="445">
          <cell r="U445">
            <v>3.33</v>
          </cell>
        </row>
        <row r="446">
          <cell r="U446">
            <v>8.43</v>
          </cell>
        </row>
        <row r="447">
          <cell r="U447">
            <v>19.600000000000001</v>
          </cell>
        </row>
        <row r="448">
          <cell r="U448">
            <v>5.68</v>
          </cell>
        </row>
        <row r="449">
          <cell r="U449">
            <v>9.66</v>
          </cell>
        </row>
        <row r="450">
          <cell r="U450">
            <v>37.68</v>
          </cell>
        </row>
        <row r="451">
          <cell r="U451">
            <v>0.8</v>
          </cell>
        </row>
        <row r="452">
          <cell r="U452">
            <v>4.4400000000000004</v>
          </cell>
        </row>
        <row r="453">
          <cell r="U453">
            <v>1.71</v>
          </cell>
        </row>
        <row r="454">
          <cell r="U454">
            <v>2.31</v>
          </cell>
        </row>
        <row r="455">
          <cell r="U455">
            <v>10.69</v>
          </cell>
        </row>
        <row r="456">
          <cell r="U456">
            <v>2.5</v>
          </cell>
        </row>
        <row r="457">
          <cell r="U457">
            <v>37.380000000000003</v>
          </cell>
        </row>
        <row r="458">
          <cell r="U458">
            <v>8.83</v>
          </cell>
        </row>
        <row r="459">
          <cell r="U459">
            <v>11.33</v>
          </cell>
        </row>
        <row r="460">
          <cell r="U460">
            <v>250</v>
          </cell>
        </row>
        <row r="461">
          <cell r="U461">
            <v>2.66</v>
          </cell>
        </row>
        <row r="462">
          <cell r="U462">
            <v>6.33</v>
          </cell>
        </row>
        <row r="463">
          <cell r="U463">
            <v>14.61</v>
          </cell>
        </row>
        <row r="464">
          <cell r="U464">
            <v>4.3499999999999996</v>
          </cell>
        </row>
        <row r="465">
          <cell r="U465">
            <v>55.82</v>
          </cell>
        </row>
        <row r="466">
          <cell r="U466">
            <v>7.31</v>
          </cell>
        </row>
        <row r="467">
          <cell r="U467">
            <v>3</v>
          </cell>
        </row>
        <row r="468">
          <cell r="U468">
            <v>21.16</v>
          </cell>
        </row>
        <row r="469">
          <cell r="U469">
            <v>32.85</v>
          </cell>
        </row>
        <row r="470">
          <cell r="U470">
            <v>2.2799999999999998</v>
          </cell>
        </row>
        <row r="471">
          <cell r="U471">
            <v>5</v>
          </cell>
        </row>
        <row r="472">
          <cell r="U472">
            <v>30</v>
          </cell>
        </row>
        <row r="473">
          <cell r="U473">
            <v>3.15</v>
          </cell>
        </row>
        <row r="474">
          <cell r="U474">
            <v>1.26</v>
          </cell>
        </row>
        <row r="475">
          <cell r="U475">
            <v>4.38</v>
          </cell>
        </row>
        <row r="476">
          <cell r="U476">
            <v>0.22</v>
          </cell>
        </row>
        <row r="477">
          <cell r="U477">
            <v>16.350000000000001</v>
          </cell>
        </row>
        <row r="478">
          <cell r="U478">
            <v>30.43</v>
          </cell>
        </row>
        <row r="479">
          <cell r="U479">
            <v>13.83</v>
          </cell>
        </row>
        <row r="480">
          <cell r="U480">
            <v>0.31</v>
          </cell>
        </row>
        <row r="481">
          <cell r="U481">
            <v>7.82</v>
          </cell>
        </row>
        <row r="482">
          <cell r="U482">
            <v>9.33</v>
          </cell>
        </row>
        <row r="483">
          <cell r="U483">
            <v>0</v>
          </cell>
        </row>
        <row r="484">
          <cell r="U484">
            <v>6.57</v>
          </cell>
        </row>
        <row r="485">
          <cell r="U485">
            <v>5.26</v>
          </cell>
        </row>
        <row r="486">
          <cell r="U486">
            <v>20.82</v>
          </cell>
        </row>
        <row r="487">
          <cell r="U487">
            <v>75.5</v>
          </cell>
        </row>
        <row r="488">
          <cell r="U488">
            <v>10.56</v>
          </cell>
        </row>
        <row r="489">
          <cell r="U489">
            <v>0.38</v>
          </cell>
        </row>
        <row r="490">
          <cell r="U490">
            <v>3.37</v>
          </cell>
        </row>
        <row r="491">
          <cell r="U491">
            <v>6.12</v>
          </cell>
        </row>
        <row r="492">
          <cell r="U492">
            <v>3.44</v>
          </cell>
        </row>
        <row r="493">
          <cell r="U493">
            <v>7.28</v>
          </cell>
        </row>
        <row r="494">
          <cell r="U494">
            <v>0</v>
          </cell>
        </row>
        <row r="495">
          <cell r="U495">
            <v>23.68</v>
          </cell>
        </row>
        <row r="496">
          <cell r="U496">
            <v>0</v>
          </cell>
        </row>
        <row r="497">
          <cell r="U497">
            <v>2.8</v>
          </cell>
        </row>
        <row r="498">
          <cell r="U498">
            <v>1.51</v>
          </cell>
        </row>
        <row r="499">
          <cell r="U499">
            <v>9.86</v>
          </cell>
        </row>
        <row r="500">
          <cell r="U500">
            <v>4</v>
          </cell>
        </row>
        <row r="501">
          <cell r="U501">
            <v>5.33</v>
          </cell>
        </row>
        <row r="502">
          <cell r="U502">
            <v>10.5</v>
          </cell>
        </row>
        <row r="503">
          <cell r="U503">
            <v>3.83</v>
          </cell>
        </row>
        <row r="504">
          <cell r="U504">
            <v>1.5</v>
          </cell>
        </row>
        <row r="505">
          <cell r="U505">
            <v>27.91</v>
          </cell>
        </row>
        <row r="506">
          <cell r="U506">
            <v>3</v>
          </cell>
        </row>
        <row r="507">
          <cell r="U507">
            <v>3.33</v>
          </cell>
        </row>
        <row r="508">
          <cell r="U508">
            <v>3</v>
          </cell>
        </row>
        <row r="509">
          <cell r="U509">
            <v>23.03</v>
          </cell>
        </row>
        <row r="510">
          <cell r="U510">
            <v>9</v>
          </cell>
        </row>
        <row r="511">
          <cell r="U511">
            <v>10</v>
          </cell>
        </row>
        <row r="512">
          <cell r="U512">
            <v>11.12</v>
          </cell>
        </row>
        <row r="513">
          <cell r="U513">
            <v>19.77</v>
          </cell>
        </row>
        <row r="514">
          <cell r="U514">
            <v>1.33</v>
          </cell>
        </row>
        <row r="515">
          <cell r="U515">
            <v>65.67</v>
          </cell>
        </row>
        <row r="516">
          <cell r="U516">
            <v>25.09</v>
          </cell>
        </row>
        <row r="517">
          <cell r="U517">
            <v>3</v>
          </cell>
        </row>
        <row r="518">
          <cell r="U518">
            <v>4</v>
          </cell>
        </row>
        <row r="519">
          <cell r="U519">
            <v>9.34</v>
          </cell>
        </row>
        <row r="520">
          <cell r="U520">
            <v>3</v>
          </cell>
        </row>
        <row r="521">
          <cell r="U521">
            <v>400</v>
          </cell>
        </row>
        <row r="522">
          <cell r="U522">
            <v>400</v>
          </cell>
        </row>
        <row r="523">
          <cell r="U523">
            <v>3</v>
          </cell>
        </row>
        <row r="524">
          <cell r="U524">
            <v>3</v>
          </cell>
        </row>
        <row r="525">
          <cell r="U525">
            <v>400</v>
          </cell>
        </row>
        <row r="526">
          <cell r="U526">
            <v>200</v>
          </cell>
        </row>
        <row r="527">
          <cell r="U527">
            <v>200</v>
          </cell>
        </row>
        <row r="528">
          <cell r="U528">
            <v>12</v>
          </cell>
        </row>
        <row r="529">
          <cell r="U529">
            <v>12</v>
          </cell>
        </row>
        <row r="530">
          <cell r="U530">
            <v>6</v>
          </cell>
        </row>
        <row r="531">
          <cell r="U531">
            <v>13.44</v>
          </cell>
        </row>
        <row r="532">
          <cell r="U532">
            <v>200</v>
          </cell>
        </row>
        <row r="533">
          <cell r="U533">
            <v>2.5</v>
          </cell>
        </row>
        <row r="534">
          <cell r="U534">
            <v>16</v>
          </cell>
        </row>
        <row r="535">
          <cell r="U535">
            <v>18.329999999999998</v>
          </cell>
        </row>
        <row r="536">
          <cell r="U536">
            <v>2</v>
          </cell>
        </row>
        <row r="537">
          <cell r="U537">
            <v>400</v>
          </cell>
        </row>
        <row r="538">
          <cell r="U538">
            <v>7</v>
          </cell>
        </row>
        <row r="539">
          <cell r="U539">
            <v>200</v>
          </cell>
        </row>
        <row r="540">
          <cell r="U540">
            <v>9.1300000000000008</v>
          </cell>
        </row>
        <row r="541">
          <cell r="U541">
            <v>8</v>
          </cell>
        </row>
        <row r="542">
          <cell r="U542">
            <v>18.43</v>
          </cell>
        </row>
        <row r="543">
          <cell r="U543">
            <v>25.57</v>
          </cell>
        </row>
        <row r="544">
          <cell r="U544">
            <v>20.22</v>
          </cell>
        </row>
        <row r="545">
          <cell r="U545">
            <v>600</v>
          </cell>
        </row>
        <row r="546">
          <cell r="U546">
            <v>4</v>
          </cell>
        </row>
        <row r="547">
          <cell r="U547">
            <v>9</v>
          </cell>
        </row>
        <row r="548">
          <cell r="U548">
            <v>400</v>
          </cell>
        </row>
        <row r="549">
          <cell r="U549">
            <v>21.08</v>
          </cell>
        </row>
        <row r="550">
          <cell r="U550">
            <v>12</v>
          </cell>
        </row>
        <row r="551">
          <cell r="U551">
            <v>6.03</v>
          </cell>
        </row>
        <row r="552">
          <cell r="U552">
            <v>0.01</v>
          </cell>
        </row>
        <row r="553">
          <cell r="U553">
            <v>4.09</v>
          </cell>
        </row>
        <row r="554">
          <cell r="U554">
            <v>1.5</v>
          </cell>
        </row>
        <row r="555">
          <cell r="U555">
            <v>4</v>
          </cell>
        </row>
        <row r="556">
          <cell r="U556">
            <v>24.67</v>
          </cell>
        </row>
        <row r="557">
          <cell r="U557">
            <v>500</v>
          </cell>
        </row>
        <row r="558">
          <cell r="U558">
            <v>26.65</v>
          </cell>
        </row>
        <row r="559">
          <cell r="U559">
            <v>22.09</v>
          </cell>
        </row>
        <row r="560">
          <cell r="U560">
            <v>3.5</v>
          </cell>
        </row>
        <row r="561">
          <cell r="U561">
            <v>400</v>
          </cell>
        </row>
        <row r="562">
          <cell r="U562">
            <v>11.33</v>
          </cell>
        </row>
        <row r="563">
          <cell r="U563">
            <v>6.33</v>
          </cell>
        </row>
        <row r="564">
          <cell r="U564">
            <v>200</v>
          </cell>
        </row>
        <row r="565">
          <cell r="U565">
            <v>3.6</v>
          </cell>
        </row>
        <row r="566">
          <cell r="U566">
            <v>4</v>
          </cell>
        </row>
        <row r="567">
          <cell r="U567">
            <v>6.36</v>
          </cell>
        </row>
        <row r="568">
          <cell r="U568">
            <v>0</v>
          </cell>
        </row>
        <row r="569">
          <cell r="U569">
            <v>4.08</v>
          </cell>
        </row>
        <row r="570">
          <cell r="U570">
            <v>2</v>
          </cell>
        </row>
        <row r="571">
          <cell r="U571">
            <v>400</v>
          </cell>
        </row>
        <row r="572">
          <cell r="U572">
            <v>4</v>
          </cell>
        </row>
        <row r="573">
          <cell r="U573">
            <v>0</v>
          </cell>
        </row>
        <row r="574">
          <cell r="U574">
            <v>2</v>
          </cell>
        </row>
        <row r="575">
          <cell r="U575">
            <v>23</v>
          </cell>
        </row>
        <row r="576">
          <cell r="U576">
            <v>200</v>
          </cell>
        </row>
        <row r="577">
          <cell r="U577">
            <v>1</v>
          </cell>
        </row>
        <row r="578">
          <cell r="U578">
            <v>0</v>
          </cell>
        </row>
        <row r="579">
          <cell r="U579">
            <v>200</v>
          </cell>
        </row>
        <row r="580">
          <cell r="U580">
            <v>7.16</v>
          </cell>
        </row>
        <row r="581">
          <cell r="U581">
            <v>0</v>
          </cell>
        </row>
        <row r="582">
          <cell r="U582">
            <v>5.86</v>
          </cell>
        </row>
        <row r="583">
          <cell r="U583">
            <v>2.4</v>
          </cell>
        </row>
        <row r="584">
          <cell r="U584">
            <v>4.5999999999999996</v>
          </cell>
        </row>
        <row r="585">
          <cell r="U585">
            <v>0.33</v>
          </cell>
        </row>
        <row r="586">
          <cell r="U586">
            <v>3</v>
          </cell>
        </row>
        <row r="587">
          <cell r="U587">
            <v>13.81</v>
          </cell>
        </row>
        <row r="588">
          <cell r="U588">
            <v>2</v>
          </cell>
        </row>
        <row r="589">
          <cell r="U589">
            <v>3</v>
          </cell>
        </row>
        <row r="590">
          <cell r="U590">
            <v>2</v>
          </cell>
        </row>
        <row r="591">
          <cell r="U591">
            <v>1</v>
          </cell>
        </row>
        <row r="592">
          <cell r="U592">
            <v>3</v>
          </cell>
        </row>
        <row r="593">
          <cell r="U593">
            <v>18.72</v>
          </cell>
        </row>
        <row r="594">
          <cell r="U594">
            <v>400</v>
          </cell>
        </row>
        <row r="595">
          <cell r="U595">
            <v>2.96</v>
          </cell>
        </row>
        <row r="596">
          <cell r="U596">
            <v>19</v>
          </cell>
        </row>
        <row r="597">
          <cell r="U597">
            <v>9.19</v>
          </cell>
        </row>
        <row r="598">
          <cell r="U598">
            <v>7.71</v>
          </cell>
        </row>
        <row r="599">
          <cell r="U599">
            <v>22.7</v>
          </cell>
        </row>
        <row r="600">
          <cell r="U600">
            <v>3</v>
          </cell>
        </row>
        <row r="601">
          <cell r="U601">
            <v>200</v>
          </cell>
        </row>
        <row r="602">
          <cell r="U602">
            <v>2.1</v>
          </cell>
        </row>
        <row r="603">
          <cell r="U603">
            <v>13.18</v>
          </cell>
        </row>
        <row r="604">
          <cell r="U604">
            <v>19</v>
          </cell>
        </row>
        <row r="605">
          <cell r="U605">
            <v>5</v>
          </cell>
        </row>
        <row r="606">
          <cell r="U606">
            <v>400</v>
          </cell>
        </row>
        <row r="607">
          <cell r="U607">
            <v>200</v>
          </cell>
        </row>
        <row r="608">
          <cell r="U608">
            <v>18.489999999999998</v>
          </cell>
        </row>
        <row r="609">
          <cell r="U609">
            <v>18</v>
          </cell>
        </row>
        <row r="610">
          <cell r="U610">
            <v>3.74</v>
          </cell>
        </row>
        <row r="611">
          <cell r="U611">
            <v>200</v>
          </cell>
        </row>
        <row r="612">
          <cell r="U612">
            <v>20.7</v>
          </cell>
        </row>
        <row r="613">
          <cell r="U613">
            <v>400</v>
          </cell>
        </row>
        <row r="614">
          <cell r="U614">
            <v>3.33</v>
          </cell>
        </row>
        <row r="615">
          <cell r="U615">
            <v>0</v>
          </cell>
        </row>
        <row r="616">
          <cell r="U616">
            <v>15.02</v>
          </cell>
        </row>
        <row r="617">
          <cell r="U617">
            <v>3875</v>
          </cell>
        </row>
        <row r="618">
          <cell r="U618">
            <v>0</v>
          </cell>
        </row>
        <row r="619">
          <cell r="U619">
            <v>3.75</v>
          </cell>
        </row>
        <row r="620">
          <cell r="U620">
            <v>4.8</v>
          </cell>
        </row>
        <row r="621">
          <cell r="U621">
            <v>4</v>
          </cell>
        </row>
        <row r="622">
          <cell r="U622">
            <v>4.32</v>
          </cell>
        </row>
        <row r="623">
          <cell r="U623">
            <v>4</v>
          </cell>
        </row>
        <row r="624">
          <cell r="U624">
            <v>8</v>
          </cell>
        </row>
        <row r="625">
          <cell r="U625">
            <v>4.21</v>
          </cell>
        </row>
        <row r="626">
          <cell r="U626">
            <v>4.9400000000000004</v>
          </cell>
        </row>
        <row r="627">
          <cell r="U627">
            <v>7.06</v>
          </cell>
        </row>
        <row r="628">
          <cell r="U628">
            <v>11.29</v>
          </cell>
        </row>
        <row r="629">
          <cell r="U629">
            <v>4.67</v>
          </cell>
        </row>
        <row r="630">
          <cell r="U630">
            <v>3.3</v>
          </cell>
        </row>
        <row r="631">
          <cell r="U631">
            <v>100</v>
          </cell>
        </row>
        <row r="632">
          <cell r="U632">
            <v>3</v>
          </cell>
        </row>
        <row r="633">
          <cell r="U633">
            <v>6.29</v>
          </cell>
        </row>
        <row r="634">
          <cell r="U634">
            <v>7.5</v>
          </cell>
        </row>
        <row r="635">
          <cell r="U635">
            <v>1.71</v>
          </cell>
        </row>
        <row r="636">
          <cell r="U636">
            <v>2</v>
          </cell>
        </row>
        <row r="637">
          <cell r="U637">
            <v>200</v>
          </cell>
        </row>
        <row r="638">
          <cell r="U638">
            <v>800</v>
          </cell>
        </row>
        <row r="639">
          <cell r="U639">
            <v>0</v>
          </cell>
        </row>
        <row r="640">
          <cell r="U640">
            <v>4.9800000000000004</v>
          </cell>
        </row>
        <row r="641">
          <cell r="U641">
            <v>3</v>
          </cell>
        </row>
        <row r="642">
          <cell r="U642">
            <v>3.83</v>
          </cell>
        </row>
        <row r="643">
          <cell r="U643">
            <v>2</v>
          </cell>
        </row>
        <row r="644">
          <cell r="U644">
            <v>5</v>
          </cell>
        </row>
        <row r="645">
          <cell r="U645">
            <v>6</v>
          </cell>
        </row>
        <row r="646">
          <cell r="U646">
            <v>18.05</v>
          </cell>
        </row>
        <row r="647">
          <cell r="U647">
            <v>2.81</v>
          </cell>
        </row>
        <row r="648">
          <cell r="U648">
            <v>2.4</v>
          </cell>
        </row>
        <row r="649">
          <cell r="U649">
            <v>5.44</v>
          </cell>
        </row>
        <row r="650">
          <cell r="U650">
            <v>400</v>
          </cell>
        </row>
        <row r="651">
          <cell r="U651">
            <v>11.88</v>
          </cell>
        </row>
        <row r="652">
          <cell r="U652">
            <v>10.29</v>
          </cell>
        </row>
        <row r="653">
          <cell r="U653">
            <v>3.77</v>
          </cell>
        </row>
        <row r="654">
          <cell r="U654">
            <v>3.8</v>
          </cell>
        </row>
        <row r="655">
          <cell r="U655">
            <v>6.15</v>
          </cell>
        </row>
        <row r="656">
          <cell r="U656">
            <v>4.13</v>
          </cell>
        </row>
        <row r="657">
          <cell r="U657">
            <v>3.74</v>
          </cell>
        </row>
        <row r="658">
          <cell r="U658">
            <v>5.67</v>
          </cell>
        </row>
        <row r="659">
          <cell r="U659">
            <v>2.5</v>
          </cell>
        </row>
        <row r="660">
          <cell r="U660">
            <v>5</v>
          </cell>
        </row>
        <row r="661">
          <cell r="U661">
            <v>3.57</v>
          </cell>
        </row>
        <row r="662">
          <cell r="U662">
            <v>6</v>
          </cell>
        </row>
        <row r="663">
          <cell r="U663">
            <v>3.43</v>
          </cell>
        </row>
        <row r="664">
          <cell r="U664">
            <v>200</v>
          </cell>
        </row>
        <row r="665">
          <cell r="U665">
            <v>4.96</v>
          </cell>
        </row>
        <row r="666">
          <cell r="U666">
            <v>6.13</v>
          </cell>
        </row>
        <row r="667">
          <cell r="U667">
            <v>3.5</v>
          </cell>
        </row>
        <row r="668">
          <cell r="U668">
            <v>10.81</v>
          </cell>
        </row>
        <row r="669">
          <cell r="U669">
            <v>0</v>
          </cell>
        </row>
        <row r="670">
          <cell r="U670">
            <v>400</v>
          </cell>
        </row>
        <row r="671">
          <cell r="U671">
            <v>9.6199999999999992</v>
          </cell>
        </row>
        <row r="672">
          <cell r="U672">
            <v>100</v>
          </cell>
        </row>
        <row r="673">
          <cell r="U673">
            <v>650</v>
          </cell>
        </row>
        <row r="674">
          <cell r="U674">
            <v>7.33</v>
          </cell>
        </row>
        <row r="675">
          <cell r="U675">
            <v>0</v>
          </cell>
        </row>
        <row r="676">
          <cell r="U676">
            <v>3</v>
          </cell>
        </row>
        <row r="677">
          <cell r="U677">
            <v>5.71</v>
          </cell>
        </row>
        <row r="678">
          <cell r="U678">
            <v>3.5</v>
          </cell>
        </row>
        <row r="679">
          <cell r="U679">
            <v>3</v>
          </cell>
        </row>
        <row r="680">
          <cell r="U680">
            <v>0</v>
          </cell>
        </row>
        <row r="681">
          <cell r="U681">
            <v>0.68</v>
          </cell>
        </row>
        <row r="682">
          <cell r="U682">
            <v>0.86</v>
          </cell>
        </row>
        <row r="683">
          <cell r="U683">
            <v>7.76</v>
          </cell>
        </row>
        <row r="684">
          <cell r="U684">
            <v>10.029999999999999</v>
          </cell>
        </row>
        <row r="685">
          <cell r="U685">
            <v>7.08</v>
          </cell>
        </row>
        <row r="686">
          <cell r="U686">
            <v>4</v>
          </cell>
        </row>
        <row r="687">
          <cell r="U687">
            <v>58</v>
          </cell>
        </row>
        <row r="688">
          <cell r="U688">
            <v>23.35</v>
          </cell>
        </row>
        <row r="689">
          <cell r="U689">
            <v>4.3600000000000003</v>
          </cell>
        </row>
        <row r="690">
          <cell r="U690">
            <v>2.75</v>
          </cell>
        </row>
        <row r="691">
          <cell r="U691">
            <v>3.68</v>
          </cell>
        </row>
        <row r="692">
          <cell r="U692">
            <v>1.5</v>
          </cell>
        </row>
        <row r="693">
          <cell r="U693">
            <v>1.44</v>
          </cell>
        </row>
        <row r="694">
          <cell r="U694">
            <v>3.03</v>
          </cell>
        </row>
        <row r="695">
          <cell r="U695">
            <v>11.45</v>
          </cell>
        </row>
        <row r="696">
          <cell r="U696">
            <v>5.5</v>
          </cell>
        </row>
        <row r="697">
          <cell r="U697">
            <v>4</v>
          </cell>
        </row>
        <row r="698">
          <cell r="U698">
            <v>3.6</v>
          </cell>
        </row>
        <row r="699">
          <cell r="U699">
            <v>4.09</v>
          </cell>
        </row>
        <row r="700">
          <cell r="U700">
            <v>3.69</v>
          </cell>
        </row>
        <row r="701">
          <cell r="U701">
            <v>4.84</v>
          </cell>
        </row>
        <row r="702">
          <cell r="U702">
            <v>5</v>
          </cell>
        </row>
        <row r="703">
          <cell r="U703">
            <v>3.73</v>
          </cell>
        </row>
        <row r="704">
          <cell r="U704">
            <v>4.55</v>
          </cell>
        </row>
        <row r="705">
          <cell r="U705">
            <v>14.47</v>
          </cell>
        </row>
        <row r="706">
          <cell r="U706">
            <v>1.1399999999999999</v>
          </cell>
        </row>
        <row r="707">
          <cell r="U707">
            <v>3.5</v>
          </cell>
        </row>
        <row r="708">
          <cell r="U708">
            <v>4.33</v>
          </cell>
        </row>
        <row r="709">
          <cell r="U709">
            <v>4.42</v>
          </cell>
        </row>
        <row r="710">
          <cell r="U710">
            <v>3.61</v>
          </cell>
        </row>
        <row r="711">
          <cell r="U711">
            <v>4.7</v>
          </cell>
        </row>
        <row r="712">
          <cell r="U712">
            <v>4.3499999999999996</v>
          </cell>
        </row>
        <row r="713">
          <cell r="U713">
            <v>3.05</v>
          </cell>
        </row>
        <row r="714">
          <cell r="U714">
            <v>4.9400000000000004</v>
          </cell>
        </row>
        <row r="715">
          <cell r="U715">
            <v>4.67</v>
          </cell>
        </row>
        <row r="716">
          <cell r="U716">
            <v>4.67</v>
          </cell>
        </row>
        <row r="717">
          <cell r="U717">
            <v>5.09</v>
          </cell>
        </row>
        <row r="718">
          <cell r="U718">
            <v>3.88</v>
          </cell>
        </row>
        <row r="719">
          <cell r="U719">
            <v>3.35</v>
          </cell>
        </row>
        <row r="720">
          <cell r="U720">
            <v>2.5299999999999998</v>
          </cell>
        </row>
        <row r="721">
          <cell r="U721">
            <v>1.72</v>
          </cell>
        </row>
        <row r="722">
          <cell r="U722">
            <v>2.81</v>
          </cell>
        </row>
        <row r="723">
          <cell r="U723">
            <v>4.7</v>
          </cell>
        </row>
        <row r="724">
          <cell r="U724">
            <v>2.04</v>
          </cell>
        </row>
        <row r="725">
          <cell r="U725">
            <v>2.27</v>
          </cell>
        </row>
        <row r="726">
          <cell r="U726">
            <v>2.36</v>
          </cell>
        </row>
        <row r="727">
          <cell r="U727">
            <v>3.03</v>
          </cell>
        </row>
        <row r="728">
          <cell r="U728">
            <v>3.33</v>
          </cell>
        </row>
        <row r="729">
          <cell r="U729">
            <v>3.2</v>
          </cell>
        </row>
        <row r="730">
          <cell r="U730">
            <v>2.91</v>
          </cell>
        </row>
        <row r="731">
          <cell r="U731">
            <v>1.6</v>
          </cell>
        </row>
        <row r="732">
          <cell r="U732">
            <v>2.91</v>
          </cell>
        </row>
        <row r="733">
          <cell r="U733">
            <v>6.65</v>
          </cell>
        </row>
        <row r="734">
          <cell r="U734">
            <v>2.85</v>
          </cell>
        </row>
        <row r="735">
          <cell r="U735">
            <v>100</v>
          </cell>
        </row>
        <row r="736">
          <cell r="U736">
            <v>50</v>
          </cell>
        </row>
        <row r="737">
          <cell r="U737">
            <v>0</v>
          </cell>
        </row>
        <row r="738">
          <cell r="U738">
            <v>2.0699999999999998</v>
          </cell>
        </row>
        <row r="739">
          <cell r="U739">
            <v>5.14</v>
          </cell>
        </row>
        <row r="740">
          <cell r="U740">
            <v>50</v>
          </cell>
        </row>
        <row r="741">
          <cell r="U741">
            <v>49</v>
          </cell>
        </row>
        <row r="742">
          <cell r="U742">
            <v>100</v>
          </cell>
        </row>
        <row r="743">
          <cell r="U743">
            <v>50</v>
          </cell>
        </row>
        <row r="744">
          <cell r="U744">
            <v>50</v>
          </cell>
        </row>
        <row r="745">
          <cell r="U745">
            <v>4</v>
          </cell>
        </row>
        <row r="746">
          <cell r="U746">
            <v>50</v>
          </cell>
        </row>
        <row r="747">
          <cell r="U747">
            <v>50</v>
          </cell>
        </row>
        <row r="748">
          <cell r="U748">
            <v>50</v>
          </cell>
        </row>
        <row r="749">
          <cell r="U749">
            <v>50</v>
          </cell>
        </row>
        <row r="750">
          <cell r="U750">
            <v>24</v>
          </cell>
        </row>
        <row r="751">
          <cell r="U751">
            <v>200</v>
          </cell>
        </row>
        <row r="752">
          <cell r="U752">
            <v>37.5</v>
          </cell>
        </row>
        <row r="753">
          <cell r="U753">
            <v>50</v>
          </cell>
        </row>
        <row r="754">
          <cell r="U754">
            <v>50</v>
          </cell>
        </row>
        <row r="755">
          <cell r="U755">
            <v>0.5</v>
          </cell>
        </row>
        <row r="756">
          <cell r="U756">
            <v>0.5</v>
          </cell>
        </row>
        <row r="757">
          <cell r="U757">
            <v>4.82</v>
          </cell>
        </row>
        <row r="758">
          <cell r="U758">
            <v>50</v>
          </cell>
        </row>
        <row r="759">
          <cell r="U759">
            <v>9.11</v>
          </cell>
        </row>
        <row r="760">
          <cell r="U760">
            <v>2</v>
          </cell>
        </row>
        <row r="761">
          <cell r="U761">
            <v>100</v>
          </cell>
        </row>
        <row r="762">
          <cell r="U762">
            <v>1.67</v>
          </cell>
        </row>
        <row r="763">
          <cell r="U763">
            <v>7.13</v>
          </cell>
        </row>
        <row r="764">
          <cell r="U764">
            <v>3.76</v>
          </cell>
        </row>
        <row r="765">
          <cell r="U765">
            <v>50</v>
          </cell>
        </row>
        <row r="766">
          <cell r="U766">
            <v>50</v>
          </cell>
        </row>
        <row r="767">
          <cell r="U767">
            <v>50</v>
          </cell>
        </row>
        <row r="768">
          <cell r="U768">
            <v>0.8</v>
          </cell>
        </row>
        <row r="769">
          <cell r="U769">
            <v>1.5</v>
          </cell>
        </row>
        <row r="770">
          <cell r="U770">
            <v>7.73</v>
          </cell>
        </row>
        <row r="771">
          <cell r="U771">
            <v>4.68</v>
          </cell>
        </row>
        <row r="772">
          <cell r="U772">
            <v>3.66</v>
          </cell>
        </row>
        <row r="773">
          <cell r="U773">
            <v>15.17</v>
          </cell>
        </row>
        <row r="774">
          <cell r="U774">
            <v>2.57</v>
          </cell>
        </row>
        <row r="775">
          <cell r="U775">
            <v>15.07</v>
          </cell>
        </row>
        <row r="776">
          <cell r="U776">
            <v>1.1100000000000001</v>
          </cell>
        </row>
        <row r="777">
          <cell r="U777">
            <v>4.25</v>
          </cell>
        </row>
        <row r="778">
          <cell r="U778">
            <v>5.68</v>
          </cell>
        </row>
        <row r="779">
          <cell r="U779">
            <v>10.6</v>
          </cell>
        </row>
        <row r="780">
          <cell r="U780">
            <v>6.13</v>
          </cell>
        </row>
        <row r="781">
          <cell r="U781">
            <v>3.56</v>
          </cell>
        </row>
        <row r="782">
          <cell r="U782">
            <v>5.57</v>
          </cell>
        </row>
        <row r="783">
          <cell r="U783">
            <v>19.5</v>
          </cell>
        </row>
        <row r="784">
          <cell r="U784">
            <v>7.85</v>
          </cell>
        </row>
        <row r="785">
          <cell r="U785">
            <v>2.67</v>
          </cell>
        </row>
        <row r="786">
          <cell r="U786">
            <v>3900</v>
          </cell>
        </row>
        <row r="787">
          <cell r="U787">
            <v>3</v>
          </cell>
        </row>
        <row r="788">
          <cell r="U788">
            <v>42.21</v>
          </cell>
        </row>
        <row r="789">
          <cell r="U789">
            <v>3.66</v>
          </cell>
        </row>
        <row r="790">
          <cell r="U790">
            <v>13.67</v>
          </cell>
        </row>
        <row r="791">
          <cell r="U791">
            <v>14.31</v>
          </cell>
        </row>
        <row r="792">
          <cell r="U792">
            <v>40.130000000000003</v>
          </cell>
        </row>
        <row r="793">
          <cell r="U793">
            <v>7.67</v>
          </cell>
        </row>
        <row r="794">
          <cell r="U794">
            <v>126.11</v>
          </cell>
        </row>
        <row r="795">
          <cell r="U795">
            <v>5.93</v>
          </cell>
        </row>
        <row r="796">
          <cell r="U796">
            <v>3.27</v>
          </cell>
        </row>
        <row r="797">
          <cell r="U797">
            <v>5.44</v>
          </cell>
        </row>
        <row r="798">
          <cell r="U798">
            <v>5.54</v>
          </cell>
        </row>
        <row r="799">
          <cell r="U799">
            <v>12.33</v>
          </cell>
        </row>
        <row r="800">
          <cell r="U800">
            <v>2</v>
          </cell>
        </row>
        <row r="801">
          <cell r="U801">
            <v>150</v>
          </cell>
        </row>
        <row r="802">
          <cell r="U802">
            <v>12.29</v>
          </cell>
        </row>
        <row r="803">
          <cell r="U803">
            <v>5.09</v>
          </cell>
        </row>
        <row r="804">
          <cell r="U804">
            <v>25.43</v>
          </cell>
        </row>
        <row r="805">
          <cell r="U805">
            <v>11.47</v>
          </cell>
        </row>
        <row r="806">
          <cell r="U806">
            <v>2.83</v>
          </cell>
        </row>
        <row r="807">
          <cell r="U807">
            <v>4</v>
          </cell>
        </row>
        <row r="808">
          <cell r="U808">
            <v>9.25</v>
          </cell>
        </row>
        <row r="809">
          <cell r="U809">
            <v>14.61</v>
          </cell>
        </row>
        <row r="810">
          <cell r="U810">
            <v>0.02</v>
          </cell>
        </row>
        <row r="811">
          <cell r="U811">
            <v>1.29</v>
          </cell>
        </row>
        <row r="812">
          <cell r="U812">
            <v>5.91</v>
          </cell>
        </row>
        <row r="813">
          <cell r="U813">
            <v>11.04</v>
          </cell>
        </row>
        <row r="814">
          <cell r="U814">
            <v>11.57</v>
          </cell>
        </row>
        <row r="815">
          <cell r="U815">
            <v>36.96</v>
          </cell>
        </row>
        <row r="816">
          <cell r="U816">
            <v>350</v>
          </cell>
        </row>
        <row r="817">
          <cell r="U817">
            <v>0.71</v>
          </cell>
        </row>
        <row r="818">
          <cell r="U818">
            <v>209</v>
          </cell>
        </row>
        <row r="819">
          <cell r="U819">
            <v>3.27</v>
          </cell>
        </row>
        <row r="820">
          <cell r="U820">
            <v>5.76</v>
          </cell>
        </row>
        <row r="821">
          <cell r="U821">
            <v>5</v>
          </cell>
        </row>
        <row r="822">
          <cell r="U822">
            <v>16.309999999999999</v>
          </cell>
        </row>
        <row r="823">
          <cell r="U823">
            <v>3.82</v>
          </cell>
        </row>
        <row r="824">
          <cell r="U824">
            <v>2.62</v>
          </cell>
        </row>
        <row r="825">
          <cell r="U825">
            <v>11.5</v>
          </cell>
        </row>
        <row r="826">
          <cell r="U826">
            <v>6.8</v>
          </cell>
        </row>
        <row r="827">
          <cell r="U827">
            <v>6.43</v>
          </cell>
        </row>
        <row r="828">
          <cell r="U828">
            <v>2.87</v>
          </cell>
        </row>
        <row r="829">
          <cell r="U829">
            <v>2.2000000000000002</v>
          </cell>
        </row>
        <row r="830">
          <cell r="U830">
            <v>3.48</v>
          </cell>
        </row>
        <row r="831">
          <cell r="U831">
            <v>3.27</v>
          </cell>
        </row>
        <row r="832">
          <cell r="U832">
            <v>6.31</v>
          </cell>
        </row>
        <row r="833">
          <cell r="U833">
            <v>2.91</v>
          </cell>
        </row>
        <row r="834">
          <cell r="U834">
            <v>13.56</v>
          </cell>
        </row>
        <row r="835">
          <cell r="U835">
            <v>20</v>
          </cell>
        </row>
        <row r="836">
          <cell r="U836">
            <v>7.01</v>
          </cell>
        </row>
      </sheetData>
      <sheetData sheetId="7">
        <row r="12">
          <cell r="U12">
            <v>3.48</v>
          </cell>
        </row>
        <row r="13">
          <cell r="U13">
            <v>3.43</v>
          </cell>
        </row>
        <row r="14">
          <cell r="U14">
            <v>10.82</v>
          </cell>
        </row>
        <row r="15">
          <cell r="U15">
            <v>10.6</v>
          </cell>
        </row>
        <row r="16">
          <cell r="U16">
            <v>6.28</v>
          </cell>
        </row>
        <row r="17">
          <cell r="U17">
            <v>3.22</v>
          </cell>
        </row>
        <row r="18">
          <cell r="U18">
            <v>0</v>
          </cell>
        </row>
        <row r="19">
          <cell r="U19">
            <v>3.56</v>
          </cell>
        </row>
        <row r="20">
          <cell r="U20">
            <v>2.37</v>
          </cell>
        </row>
        <row r="21">
          <cell r="U21">
            <v>3.7</v>
          </cell>
        </row>
        <row r="22">
          <cell r="U22">
            <v>7.03</v>
          </cell>
        </row>
        <row r="23">
          <cell r="U23">
            <v>3.79</v>
          </cell>
        </row>
        <row r="24">
          <cell r="U24">
            <v>3</v>
          </cell>
        </row>
        <row r="25">
          <cell r="U25">
            <v>2.29</v>
          </cell>
        </row>
        <row r="26">
          <cell r="U26">
            <v>2.41</v>
          </cell>
        </row>
        <row r="27">
          <cell r="U27">
            <v>4.84</v>
          </cell>
        </row>
        <row r="28">
          <cell r="U28">
            <v>4.37</v>
          </cell>
        </row>
        <row r="29">
          <cell r="U29">
            <v>5.67</v>
          </cell>
        </row>
        <row r="30">
          <cell r="U30">
            <v>3.78</v>
          </cell>
        </row>
        <row r="31">
          <cell r="U31">
            <v>5.19</v>
          </cell>
        </row>
        <row r="32">
          <cell r="U32">
            <v>13</v>
          </cell>
        </row>
        <row r="33">
          <cell r="U33">
            <v>4.01</v>
          </cell>
        </row>
        <row r="34">
          <cell r="U34">
            <v>3</v>
          </cell>
        </row>
        <row r="35">
          <cell r="U35">
            <v>3.03</v>
          </cell>
        </row>
        <row r="36">
          <cell r="U36">
            <v>2.91</v>
          </cell>
        </row>
        <row r="37">
          <cell r="U37">
            <v>4.0599999999999996</v>
          </cell>
        </row>
        <row r="38">
          <cell r="U38">
            <v>3.1</v>
          </cell>
        </row>
        <row r="39">
          <cell r="U39">
            <v>7.16</v>
          </cell>
        </row>
        <row r="40">
          <cell r="U40">
            <v>0</v>
          </cell>
        </row>
        <row r="41">
          <cell r="U41">
            <v>2.64</v>
          </cell>
        </row>
        <row r="42">
          <cell r="U42">
            <v>5.5</v>
          </cell>
        </row>
        <row r="43">
          <cell r="U43">
            <v>13.81</v>
          </cell>
        </row>
        <row r="44">
          <cell r="U44">
            <v>10.25</v>
          </cell>
        </row>
        <row r="45">
          <cell r="U45">
            <v>3.54</v>
          </cell>
        </row>
        <row r="46">
          <cell r="U46">
            <v>6.23</v>
          </cell>
        </row>
        <row r="47">
          <cell r="U47">
            <v>5</v>
          </cell>
        </row>
        <row r="48">
          <cell r="U48">
            <v>3.43</v>
          </cell>
        </row>
        <row r="49">
          <cell r="U49">
            <v>3.76</v>
          </cell>
        </row>
        <row r="50">
          <cell r="U50">
            <v>3.19</v>
          </cell>
        </row>
        <row r="51">
          <cell r="U51">
            <v>6.67</v>
          </cell>
        </row>
        <row r="52">
          <cell r="U52">
            <v>1.6</v>
          </cell>
        </row>
        <row r="53">
          <cell r="U53">
            <v>6.91</v>
          </cell>
        </row>
        <row r="54">
          <cell r="U54">
            <v>4.3600000000000003</v>
          </cell>
        </row>
        <row r="55">
          <cell r="U55">
            <v>2.42</v>
          </cell>
        </row>
        <row r="56">
          <cell r="U56">
            <v>7.2</v>
          </cell>
        </row>
        <row r="57">
          <cell r="U57">
            <v>6</v>
          </cell>
        </row>
        <row r="58">
          <cell r="U58">
            <v>3.45</v>
          </cell>
        </row>
        <row r="59">
          <cell r="U59">
            <v>2.17</v>
          </cell>
        </row>
        <row r="60">
          <cell r="U60">
            <v>3.63</v>
          </cell>
        </row>
        <row r="61">
          <cell r="U61">
            <v>2.0299999999999998</v>
          </cell>
        </row>
        <row r="62">
          <cell r="U62">
            <v>5.39</v>
          </cell>
        </row>
        <row r="63">
          <cell r="U63">
            <v>2.66</v>
          </cell>
        </row>
        <row r="64">
          <cell r="U64">
            <v>1.57</v>
          </cell>
        </row>
        <row r="65">
          <cell r="U65">
            <v>1.69</v>
          </cell>
        </row>
        <row r="66">
          <cell r="U66">
            <v>4.6500000000000004</v>
          </cell>
        </row>
        <row r="67">
          <cell r="U67">
            <v>3.09</v>
          </cell>
        </row>
        <row r="68">
          <cell r="U68">
            <v>2.2000000000000002</v>
          </cell>
        </row>
        <row r="69">
          <cell r="U69">
            <v>3.44</v>
          </cell>
        </row>
        <row r="70">
          <cell r="U70">
            <v>3.47</v>
          </cell>
        </row>
        <row r="71">
          <cell r="U71">
            <v>7.72</v>
          </cell>
        </row>
        <row r="72">
          <cell r="U72">
            <v>2.78</v>
          </cell>
        </row>
        <row r="73">
          <cell r="U73">
            <v>3.49</v>
          </cell>
        </row>
        <row r="74">
          <cell r="U74">
            <v>3.85</v>
          </cell>
        </row>
        <row r="75">
          <cell r="U75">
            <v>3.1</v>
          </cell>
        </row>
        <row r="76">
          <cell r="U76">
            <v>6.26</v>
          </cell>
        </row>
        <row r="77">
          <cell r="U77">
            <v>2.88</v>
          </cell>
        </row>
        <row r="78">
          <cell r="U78">
            <v>4.68</v>
          </cell>
        </row>
        <row r="79">
          <cell r="U79">
            <v>9.75</v>
          </cell>
        </row>
        <row r="80">
          <cell r="U80">
            <v>4.46</v>
          </cell>
        </row>
        <row r="81">
          <cell r="U81">
            <v>4.3</v>
          </cell>
        </row>
        <row r="82">
          <cell r="U82">
            <v>3.99</v>
          </cell>
        </row>
        <row r="83">
          <cell r="U83">
            <v>2.93</v>
          </cell>
        </row>
        <row r="84">
          <cell r="U84">
            <v>4.26</v>
          </cell>
        </row>
        <row r="85">
          <cell r="U85">
            <v>2.4700000000000002</v>
          </cell>
        </row>
        <row r="86">
          <cell r="U86">
            <v>4</v>
          </cell>
        </row>
        <row r="87">
          <cell r="U87">
            <v>2.13</v>
          </cell>
        </row>
        <row r="88">
          <cell r="U88">
            <v>8.94</v>
          </cell>
        </row>
        <row r="89">
          <cell r="U89">
            <v>4.32</v>
          </cell>
        </row>
        <row r="90">
          <cell r="U90">
            <v>3.18</v>
          </cell>
        </row>
        <row r="91">
          <cell r="U91">
            <v>4.0199999999999996</v>
          </cell>
        </row>
        <row r="92">
          <cell r="U92">
            <v>3.08</v>
          </cell>
        </row>
        <row r="93">
          <cell r="U93">
            <v>4.2300000000000004</v>
          </cell>
        </row>
        <row r="94">
          <cell r="U94">
            <v>1.32</v>
          </cell>
        </row>
        <row r="95">
          <cell r="U95">
            <v>3.15</v>
          </cell>
        </row>
        <row r="96">
          <cell r="U96">
            <v>5.09</v>
          </cell>
        </row>
        <row r="97">
          <cell r="U97">
            <v>4.9400000000000004</v>
          </cell>
        </row>
        <row r="98">
          <cell r="U98">
            <v>3.2</v>
          </cell>
        </row>
        <row r="99">
          <cell r="U99">
            <v>5.33</v>
          </cell>
        </row>
        <row r="100">
          <cell r="U100">
            <v>2</v>
          </cell>
        </row>
        <row r="101">
          <cell r="U101">
            <v>9.3699999999999992</v>
          </cell>
        </row>
        <row r="102">
          <cell r="U102">
            <v>3.87</v>
          </cell>
        </row>
        <row r="103">
          <cell r="U103">
            <v>4.17</v>
          </cell>
        </row>
        <row r="104">
          <cell r="U104">
            <v>3</v>
          </cell>
        </row>
        <row r="105">
          <cell r="U105">
            <v>3.78</v>
          </cell>
        </row>
        <row r="106">
          <cell r="U106">
            <v>3.79</v>
          </cell>
        </row>
        <row r="107">
          <cell r="U107">
            <v>4.26</v>
          </cell>
        </row>
        <row r="108">
          <cell r="U108">
            <v>2.87</v>
          </cell>
        </row>
        <row r="109">
          <cell r="U109">
            <v>4.5599999999999996</v>
          </cell>
        </row>
        <row r="110">
          <cell r="U110">
            <v>6.58</v>
          </cell>
        </row>
        <row r="111">
          <cell r="U111">
            <v>0.73</v>
          </cell>
        </row>
        <row r="112">
          <cell r="U112">
            <v>1.07</v>
          </cell>
        </row>
        <row r="113">
          <cell r="U113">
            <v>3.7</v>
          </cell>
        </row>
        <row r="114">
          <cell r="U114">
            <v>2.76</v>
          </cell>
        </row>
        <row r="115">
          <cell r="U115">
            <v>3.48</v>
          </cell>
        </row>
        <row r="116">
          <cell r="U116">
            <v>2.97</v>
          </cell>
        </row>
        <row r="117">
          <cell r="U117">
            <v>4.8</v>
          </cell>
        </row>
        <row r="118">
          <cell r="U118">
            <v>3.1</v>
          </cell>
        </row>
        <row r="119">
          <cell r="U119">
            <v>5.77</v>
          </cell>
        </row>
        <row r="120">
          <cell r="U120">
            <v>3.93</v>
          </cell>
        </row>
        <row r="121">
          <cell r="U121">
            <v>5.46</v>
          </cell>
        </row>
        <row r="122">
          <cell r="U122">
            <v>7.96</v>
          </cell>
        </row>
        <row r="123">
          <cell r="U123">
            <v>3.96</v>
          </cell>
        </row>
        <row r="124">
          <cell r="U124">
            <v>3.53</v>
          </cell>
        </row>
        <row r="125">
          <cell r="U125">
            <v>4.29</v>
          </cell>
        </row>
        <row r="126">
          <cell r="U126">
            <v>4.99</v>
          </cell>
        </row>
        <row r="127">
          <cell r="U127">
            <v>3.25</v>
          </cell>
        </row>
        <row r="128">
          <cell r="U128">
            <v>4.62</v>
          </cell>
        </row>
        <row r="129">
          <cell r="U129">
            <v>3.23</v>
          </cell>
        </row>
        <row r="130">
          <cell r="U130">
            <v>2.31</v>
          </cell>
        </row>
        <row r="131">
          <cell r="U131">
            <v>4.71</v>
          </cell>
        </row>
        <row r="132">
          <cell r="U132">
            <v>2.64</v>
          </cell>
        </row>
        <row r="133">
          <cell r="U133">
            <v>5.32</v>
          </cell>
        </row>
        <row r="134">
          <cell r="U134">
            <v>7.05</v>
          </cell>
        </row>
        <row r="135">
          <cell r="U135">
            <v>3.84</v>
          </cell>
        </row>
        <row r="136">
          <cell r="U136">
            <v>3.32</v>
          </cell>
        </row>
        <row r="137">
          <cell r="U137">
            <v>2.84</v>
          </cell>
        </row>
        <row r="138">
          <cell r="U138">
            <v>5.94</v>
          </cell>
        </row>
        <row r="139">
          <cell r="U139">
            <v>0.98</v>
          </cell>
        </row>
        <row r="140">
          <cell r="U140">
            <v>2.88</v>
          </cell>
        </row>
        <row r="141">
          <cell r="U141">
            <v>5.97</v>
          </cell>
        </row>
        <row r="142">
          <cell r="U142">
            <v>3.42</v>
          </cell>
        </row>
        <row r="143">
          <cell r="U143">
            <v>7.84</v>
          </cell>
        </row>
        <row r="144">
          <cell r="U144">
            <v>5.49</v>
          </cell>
        </row>
        <row r="145">
          <cell r="U145">
            <v>2.5</v>
          </cell>
        </row>
        <row r="146">
          <cell r="U146">
            <v>10.23</v>
          </cell>
        </row>
        <row r="147">
          <cell r="U147">
            <v>4.88</v>
          </cell>
        </row>
        <row r="148">
          <cell r="U148">
            <v>3.21</v>
          </cell>
        </row>
        <row r="149">
          <cell r="U149">
            <v>3.22</v>
          </cell>
        </row>
        <row r="150">
          <cell r="U150">
            <v>4.05</v>
          </cell>
        </row>
        <row r="151">
          <cell r="U151">
            <v>4.51</v>
          </cell>
        </row>
        <row r="152">
          <cell r="U152">
            <v>7.93</v>
          </cell>
        </row>
        <row r="153">
          <cell r="U153">
            <v>3.18</v>
          </cell>
        </row>
        <row r="154">
          <cell r="U154">
            <v>3.62</v>
          </cell>
        </row>
        <row r="155">
          <cell r="U155">
            <v>4.6100000000000003</v>
          </cell>
        </row>
        <row r="156">
          <cell r="U156">
            <v>5.54</v>
          </cell>
        </row>
        <row r="157">
          <cell r="U157">
            <v>4.54</v>
          </cell>
        </row>
        <row r="158">
          <cell r="U158">
            <v>3.96</v>
          </cell>
        </row>
        <row r="159">
          <cell r="U159">
            <v>3.39</v>
          </cell>
        </row>
        <row r="160">
          <cell r="U160">
            <v>8.7200000000000006</v>
          </cell>
        </row>
        <row r="161">
          <cell r="U161">
            <v>5.7</v>
          </cell>
        </row>
        <row r="162">
          <cell r="U162">
            <v>3.7</v>
          </cell>
        </row>
        <row r="163">
          <cell r="U163">
            <v>6.11</v>
          </cell>
        </row>
        <row r="164">
          <cell r="U164">
            <v>3.58</v>
          </cell>
        </row>
        <row r="165">
          <cell r="U165">
            <v>3.39</v>
          </cell>
        </row>
        <row r="166">
          <cell r="U166">
            <v>1.85</v>
          </cell>
        </row>
        <row r="167">
          <cell r="U167">
            <v>3.09</v>
          </cell>
        </row>
        <row r="168">
          <cell r="U168">
            <v>5.51</v>
          </cell>
        </row>
        <row r="169">
          <cell r="U169">
            <v>5.83</v>
          </cell>
        </row>
        <row r="170">
          <cell r="U170">
            <v>6.08</v>
          </cell>
        </row>
        <row r="171">
          <cell r="U171">
            <v>7.03</v>
          </cell>
        </row>
        <row r="172">
          <cell r="U172">
            <v>5.14</v>
          </cell>
        </row>
        <row r="173">
          <cell r="U173">
            <v>2.36</v>
          </cell>
        </row>
        <row r="174">
          <cell r="U174">
            <v>10.83</v>
          </cell>
        </row>
        <row r="175">
          <cell r="U175">
            <v>3.29</v>
          </cell>
        </row>
        <row r="176">
          <cell r="U176">
            <v>6.67</v>
          </cell>
        </row>
        <row r="177">
          <cell r="U177">
            <v>5.96</v>
          </cell>
        </row>
        <row r="178">
          <cell r="U178">
            <v>1.83</v>
          </cell>
        </row>
        <row r="179">
          <cell r="U179">
            <v>2.91</v>
          </cell>
        </row>
        <row r="180">
          <cell r="U180">
            <v>3.89</v>
          </cell>
        </row>
        <row r="181">
          <cell r="U181">
            <v>15.38</v>
          </cell>
        </row>
        <row r="182">
          <cell r="U182">
            <v>3.49</v>
          </cell>
        </row>
        <row r="183">
          <cell r="U183">
            <v>3.24</v>
          </cell>
        </row>
        <row r="184">
          <cell r="U184">
            <v>5.37</v>
          </cell>
        </row>
        <row r="185">
          <cell r="U185">
            <v>3.22</v>
          </cell>
        </row>
        <row r="186">
          <cell r="U186">
            <v>5.18</v>
          </cell>
        </row>
        <row r="187">
          <cell r="U187">
            <v>10.46</v>
          </cell>
        </row>
        <row r="188">
          <cell r="U188">
            <v>5.17</v>
          </cell>
        </row>
        <row r="189">
          <cell r="U189">
            <v>5.74</v>
          </cell>
        </row>
        <row r="190">
          <cell r="U190">
            <v>7.16</v>
          </cell>
        </row>
        <row r="191">
          <cell r="U191">
            <v>5.59</v>
          </cell>
        </row>
        <row r="192">
          <cell r="U192">
            <v>3.7</v>
          </cell>
        </row>
        <row r="193">
          <cell r="U193">
            <v>4.34</v>
          </cell>
        </row>
        <row r="194">
          <cell r="U194">
            <v>13.57</v>
          </cell>
        </row>
        <row r="195">
          <cell r="U195">
            <v>3.84</v>
          </cell>
        </row>
        <row r="196">
          <cell r="U196">
            <v>5.0999999999999996</v>
          </cell>
        </row>
        <row r="197">
          <cell r="U197">
            <v>7.52</v>
          </cell>
        </row>
        <row r="198">
          <cell r="U198">
            <v>9.51</v>
          </cell>
        </row>
        <row r="199">
          <cell r="U199">
            <v>4.1900000000000004</v>
          </cell>
        </row>
        <row r="200">
          <cell r="U200">
            <v>2.69</v>
          </cell>
        </row>
        <row r="201">
          <cell r="U201">
            <v>1.43</v>
          </cell>
        </row>
        <row r="202">
          <cell r="U202">
            <v>5.24</v>
          </cell>
        </row>
        <row r="203">
          <cell r="U203">
            <v>3.28</v>
          </cell>
        </row>
        <row r="204">
          <cell r="U204">
            <v>14</v>
          </cell>
        </row>
        <row r="205">
          <cell r="U205">
            <v>14.34</v>
          </cell>
        </row>
        <row r="206">
          <cell r="U206">
            <v>4.67</v>
          </cell>
        </row>
        <row r="207">
          <cell r="U207">
            <v>3.23</v>
          </cell>
        </row>
        <row r="208">
          <cell r="U208">
            <v>2.54</v>
          </cell>
        </row>
        <row r="209">
          <cell r="U209">
            <v>13.6</v>
          </cell>
        </row>
        <row r="210">
          <cell r="U210">
            <v>5.53</v>
          </cell>
        </row>
        <row r="211">
          <cell r="U211">
            <v>31.86</v>
          </cell>
        </row>
        <row r="212">
          <cell r="U212">
            <v>3.89</v>
          </cell>
        </row>
        <row r="213">
          <cell r="U213">
            <v>2.81</v>
          </cell>
        </row>
        <row r="214">
          <cell r="U214">
            <v>4.97</v>
          </cell>
        </row>
        <row r="215">
          <cell r="U215">
            <v>2.66</v>
          </cell>
        </row>
        <row r="216">
          <cell r="U216">
            <v>3.07</v>
          </cell>
        </row>
        <row r="217">
          <cell r="U217">
            <v>4.1900000000000004</v>
          </cell>
        </row>
        <row r="218">
          <cell r="U218">
            <v>3.12</v>
          </cell>
        </row>
        <row r="219">
          <cell r="U219">
            <v>3.41</v>
          </cell>
        </row>
        <row r="220">
          <cell r="U220">
            <v>2</v>
          </cell>
        </row>
        <row r="221">
          <cell r="U221">
            <v>3.34</v>
          </cell>
        </row>
        <row r="222">
          <cell r="U222">
            <v>1.87</v>
          </cell>
        </row>
        <row r="223">
          <cell r="U223">
            <v>2.35</v>
          </cell>
        </row>
        <row r="224">
          <cell r="U224">
            <v>4.9000000000000004</v>
          </cell>
        </row>
        <row r="225">
          <cell r="U225">
            <v>3.63</v>
          </cell>
        </row>
        <row r="226">
          <cell r="U226">
            <v>2.06</v>
          </cell>
        </row>
        <row r="227">
          <cell r="U227">
            <v>0.21</v>
          </cell>
        </row>
        <row r="228">
          <cell r="U228">
            <v>10.48</v>
          </cell>
        </row>
        <row r="229">
          <cell r="U229">
            <v>10.33</v>
          </cell>
        </row>
        <row r="230">
          <cell r="U230">
            <v>3.6</v>
          </cell>
        </row>
        <row r="231">
          <cell r="U231">
            <v>5.42</v>
          </cell>
        </row>
        <row r="232">
          <cell r="U232">
            <v>2.87</v>
          </cell>
        </row>
        <row r="233">
          <cell r="U233">
            <v>8.57</v>
          </cell>
        </row>
        <row r="234">
          <cell r="U234">
            <v>3.73</v>
          </cell>
        </row>
        <row r="235">
          <cell r="U235">
            <v>4.25</v>
          </cell>
        </row>
        <row r="236">
          <cell r="U236">
            <v>4.71</v>
          </cell>
        </row>
        <row r="237">
          <cell r="U237">
            <v>1.06</v>
          </cell>
        </row>
        <row r="238">
          <cell r="U238">
            <v>3.04</v>
          </cell>
        </row>
        <row r="239">
          <cell r="U239">
            <v>10.8</v>
          </cell>
        </row>
        <row r="240">
          <cell r="U240">
            <v>9.7799999999999994</v>
          </cell>
        </row>
        <row r="241">
          <cell r="U241">
            <v>5.1100000000000003</v>
          </cell>
        </row>
        <row r="242">
          <cell r="U242">
            <v>5</v>
          </cell>
        </row>
        <row r="243">
          <cell r="U243">
            <v>1.67</v>
          </cell>
        </row>
        <row r="244">
          <cell r="U244">
            <v>4.79</v>
          </cell>
        </row>
        <row r="245">
          <cell r="U245">
            <v>5.5</v>
          </cell>
        </row>
        <row r="246">
          <cell r="U246">
            <v>6.31</v>
          </cell>
        </row>
        <row r="247">
          <cell r="U247">
            <v>6.91</v>
          </cell>
        </row>
        <row r="248">
          <cell r="U248">
            <v>4.92</v>
          </cell>
        </row>
        <row r="249">
          <cell r="U249">
            <v>1.41</v>
          </cell>
        </row>
        <row r="250">
          <cell r="U250">
            <v>4.83</v>
          </cell>
        </row>
        <row r="251">
          <cell r="U251">
            <v>3.36</v>
          </cell>
        </row>
        <row r="252">
          <cell r="U252">
            <v>9.2899999999999991</v>
          </cell>
        </row>
        <row r="253">
          <cell r="U253">
            <v>3.16</v>
          </cell>
        </row>
        <row r="254">
          <cell r="U254">
            <v>3.36</v>
          </cell>
        </row>
        <row r="255">
          <cell r="U255">
            <v>3.62</v>
          </cell>
        </row>
        <row r="256">
          <cell r="U256">
            <v>3.53</v>
          </cell>
        </row>
        <row r="257">
          <cell r="U257">
            <v>8.19</v>
          </cell>
        </row>
        <row r="258">
          <cell r="U258">
            <v>1.41</v>
          </cell>
        </row>
        <row r="259">
          <cell r="U259">
            <v>2.19</v>
          </cell>
        </row>
        <row r="260">
          <cell r="U260">
            <v>3.88</v>
          </cell>
        </row>
        <row r="261">
          <cell r="U261">
            <v>1.81</v>
          </cell>
        </row>
        <row r="262">
          <cell r="U262">
            <v>12.36</v>
          </cell>
        </row>
        <row r="263">
          <cell r="U263">
            <v>2.89</v>
          </cell>
        </row>
        <row r="264">
          <cell r="U264">
            <v>3.48</v>
          </cell>
        </row>
        <row r="265">
          <cell r="U265">
            <v>7.65</v>
          </cell>
        </row>
        <row r="266">
          <cell r="U266">
            <v>8.61</v>
          </cell>
        </row>
        <row r="267">
          <cell r="U267">
            <v>2.94</v>
          </cell>
        </row>
        <row r="268">
          <cell r="U268">
            <v>2.09</v>
          </cell>
        </row>
        <row r="269">
          <cell r="U269">
            <v>0</v>
          </cell>
        </row>
        <row r="270">
          <cell r="U270">
            <v>2.29</v>
          </cell>
        </row>
        <row r="271">
          <cell r="U271">
            <v>12.55</v>
          </cell>
        </row>
        <row r="272">
          <cell r="U272">
            <v>3.78</v>
          </cell>
        </row>
        <row r="273">
          <cell r="U273">
            <v>3.81</v>
          </cell>
        </row>
        <row r="274">
          <cell r="U274">
            <v>4.6100000000000003</v>
          </cell>
        </row>
        <row r="275">
          <cell r="U275">
            <v>16.329999999999998</v>
          </cell>
        </row>
        <row r="276">
          <cell r="U276">
            <v>1.91</v>
          </cell>
        </row>
        <row r="277">
          <cell r="U277">
            <v>7.87</v>
          </cell>
        </row>
        <row r="278">
          <cell r="U278">
            <v>3.6</v>
          </cell>
        </row>
        <row r="279">
          <cell r="U279">
            <v>3.36</v>
          </cell>
        </row>
        <row r="280">
          <cell r="U280">
            <v>3.3</v>
          </cell>
        </row>
        <row r="281">
          <cell r="U281">
            <v>5.91</v>
          </cell>
        </row>
        <row r="282">
          <cell r="U282">
            <v>1.33</v>
          </cell>
        </row>
        <row r="283">
          <cell r="U283">
            <v>7.11</v>
          </cell>
        </row>
        <row r="284">
          <cell r="U284">
            <v>3</v>
          </cell>
        </row>
        <row r="285">
          <cell r="U285">
            <v>3</v>
          </cell>
        </row>
        <row r="286">
          <cell r="U286">
            <v>8.11</v>
          </cell>
        </row>
        <row r="287">
          <cell r="U287">
            <v>2.5499999999999998</v>
          </cell>
        </row>
        <row r="288">
          <cell r="U288">
            <v>2.2599999999999998</v>
          </cell>
        </row>
        <row r="289">
          <cell r="U289">
            <v>3.75</v>
          </cell>
        </row>
        <row r="290">
          <cell r="U290">
            <v>2.2999999999999998</v>
          </cell>
        </row>
        <row r="291">
          <cell r="U291">
            <v>5.87</v>
          </cell>
        </row>
        <row r="292">
          <cell r="U292">
            <v>8.98</v>
          </cell>
        </row>
        <row r="293">
          <cell r="U293">
            <v>3.44</v>
          </cell>
        </row>
        <row r="294">
          <cell r="U294">
            <v>16</v>
          </cell>
        </row>
        <row r="295">
          <cell r="U295">
            <v>6.93</v>
          </cell>
        </row>
        <row r="296">
          <cell r="U296">
            <v>8.59</v>
          </cell>
        </row>
        <row r="297">
          <cell r="U297">
            <v>2.78</v>
          </cell>
        </row>
        <row r="298">
          <cell r="U298">
            <v>2.35</v>
          </cell>
        </row>
        <row r="299">
          <cell r="U299">
            <v>9.25</v>
          </cell>
        </row>
        <row r="300">
          <cell r="U300">
            <v>2.21</v>
          </cell>
        </row>
        <row r="301">
          <cell r="U301">
            <v>3.33</v>
          </cell>
        </row>
        <row r="302">
          <cell r="U302">
            <v>5.3</v>
          </cell>
        </row>
        <row r="303">
          <cell r="U303">
            <v>1.62</v>
          </cell>
        </row>
        <row r="304">
          <cell r="U304">
            <v>2</v>
          </cell>
        </row>
        <row r="305">
          <cell r="U305">
            <v>2.67</v>
          </cell>
        </row>
        <row r="306">
          <cell r="U306">
            <v>3.57</v>
          </cell>
        </row>
        <row r="307">
          <cell r="U307">
            <v>4.1100000000000003</v>
          </cell>
        </row>
        <row r="308">
          <cell r="U308">
            <v>4.6399999999999997</v>
          </cell>
        </row>
        <row r="309">
          <cell r="U309">
            <v>4.5</v>
          </cell>
        </row>
        <row r="310">
          <cell r="U310">
            <v>4.9400000000000004</v>
          </cell>
        </row>
        <row r="311">
          <cell r="U311">
            <v>5.63</v>
          </cell>
        </row>
        <row r="312">
          <cell r="U312">
            <v>5.43</v>
          </cell>
        </row>
        <row r="313">
          <cell r="U313">
            <v>8.5299999999999994</v>
          </cell>
        </row>
        <row r="314">
          <cell r="U314">
            <v>7.01</v>
          </cell>
        </row>
        <row r="315">
          <cell r="U315">
            <v>4.09</v>
          </cell>
        </row>
        <row r="316">
          <cell r="U316">
            <v>7</v>
          </cell>
        </row>
        <row r="317">
          <cell r="U317">
            <v>3.03</v>
          </cell>
        </row>
        <row r="318">
          <cell r="U318">
            <v>4.2699999999999996</v>
          </cell>
        </row>
        <row r="319">
          <cell r="U319">
            <v>2.5</v>
          </cell>
        </row>
        <row r="320">
          <cell r="U320">
            <v>2.87</v>
          </cell>
        </row>
        <row r="321">
          <cell r="U321">
            <v>9.44</v>
          </cell>
        </row>
        <row r="322">
          <cell r="U322">
            <v>3.6</v>
          </cell>
        </row>
        <row r="323">
          <cell r="U323">
            <v>2.61</v>
          </cell>
        </row>
        <row r="324">
          <cell r="U324">
            <v>7.83</v>
          </cell>
        </row>
        <row r="325">
          <cell r="U325">
            <v>2.4300000000000002</v>
          </cell>
        </row>
        <row r="326">
          <cell r="U326">
            <v>3.05</v>
          </cell>
        </row>
        <row r="327">
          <cell r="U327">
            <v>3.2</v>
          </cell>
        </row>
        <row r="328">
          <cell r="U328">
            <v>12.87</v>
          </cell>
        </row>
        <row r="329">
          <cell r="U329">
            <v>1.49</v>
          </cell>
        </row>
        <row r="330">
          <cell r="U330">
            <v>17.22</v>
          </cell>
        </row>
        <row r="331">
          <cell r="U331">
            <v>4.5</v>
          </cell>
        </row>
        <row r="332">
          <cell r="U332">
            <v>15.63</v>
          </cell>
        </row>
        <row r="333">
          <cell r="U333">
            <v>6.95</v>
          </cell>
        </row>
        <row r="334">
          <cell r="U334">
            <v>9.9</v>
          </cell>
        </row>
        <row r="335">
          <cell r="U335">
            <v>5.45</v>
          </cell>
        </row>
        <row r="336">
          <cell r="U336">
            <v>2.41</v>
          </cell>
        </row>
        <row r="337">
          <cell r="U337">
            <v>6.12</v>
          </cell>
        </row>
        <row r="338">
          <cell r="U338">
            <v>4.95</v>
          </cell>
        </row>
        <row r="339">
          <cell r="U339">
            <v>14.06</v>
          </cell>
        </row>
        <row r="340">
          <cell r="U340">
            <v>1.54</v>
          </cell>
        </row>
        <row r="341">
          <cell r="U341">
            <v>11.2</v>
          </cell>
        </row>
        <row r="342">
          <cell r="U342">
            <v>3.8</v>
          </cell>
        </row>
        <row r="343">
          <cell r="U343">
            <v>10.45</v>
          </cell>
        </row>
        <row r="344">
          <cell r="U344">
            <v>4.55</v>
          </cell>
        </row>
        <row r="345">
          <cell r="U345">
            <v>4.6500000000000004</v>
          </cell>
        </row>
        <row r="346">
          <cell r="U346">
            <v>8.98</v>
          </cell>
        </row>
        <row r="347">
          <cell r="U347">
            <v>6.44</v>
          </cell>
        </row>
        <row r="348">
          <cell r="U348">
            <v>1.22</v>
          </cell>
        </row>
        <row r="349">
          <cell r="U349">
            <v>3.09</v>
          </cell>
        </row>
        <row r="350">
          <cell r="U350">
            <v>8.6300000000000008</v>
          </cell>
        </row>
        <row r="351">
          <cell r="U351">
            <v>7.1</v>
          </cell>
        </row>
        <row r="352">
          <cell r="U352">
            <v>1.64</v>
          </cell>
        </row>
        <row r="353">
          <cell r="U353">
            <v>9.2100000000000009</v>
          </cell>
        </row>
        <row r="354">
          <cell r="U354">
            <v>3.05</v>
          </cell>
        </row>
        <row r="355">
          <cell r="U355">
            <v>2.91</v>
          </cell>
        </row>
        <row r="356">
          <cell r="U356">
            <v>2.25</v>
          </cell>
        </row>
        <row r="357">
          <cell r="U357">
            <v>6.16</v>
          </cell>
        </row>
        <row r="358">
          <cell r="U358">
            <v>3.54</v>
          </cell>
        </row>
        <row r="359">
          <cell r="U359">
            <v>12.22</v>
          </cell>
        </row>
        <row r="360">
          <cell r="U360">
            <v>4.07</v>
          </cell>
        </row>
        <row r="361">
          <cell r="U361">
            <v>3.88</v>
          </cell>
        </row>
        <row r="362">
          <cell r="U362">
            <v>1.81</v>
          </cell>
        </row>
        <row r="363">
          <cell r="U363">
            <v>4.4000000000000004</v>
          </cell>
        </row>
        <row r="364">
          <cell r="U364">
            <v>2.91</v>
          </cell>
        </row>
        <row r="365">
          <cell r="U365">
            <v>3.96</v>
          </cell>
        </row>
        <row r="366">
          <cell r="U366">
            <v>2.62</v>
          </cell>
        </row>
        <row r="367">
          <cell r="U367">
            <v>3.78</v>
          </cell>
        </row>
        <row r="368">
          <cell r="U368">
            <v>3.51</v>
          </cell>
        </row>
        <row r="369">
          <cell r="U369">
            <v>4.95</v>
          </cell>
        </row>
        <row r="370">
          <cell r="U370">
            <v>4.33</v>
          </cell>
        </row>
        <row r="371">
          <cell r="U371">
            <v>3.65</v>
          </cell>
        </row>
        <row r="372">
          <cell r="U372">
            <v>2.56</v>
          </cell>
        </row>
        <row r="373">
          <cell r="U373">
            <v>2.64</v>
          </cell>
        </row>
        <row r="374">
          <cell r="U374">
            <v>3.22</v>
          </cell>
        </row>
        <row r="375">
          <cell r="U375">
            <v>8.58</v>
          </cell>
        </row>
        <row r="376">
          <cell r="U376">
            <v>3.42</v>
          </cell>
        </row>
        <row r="377">
          <cell r="U377">
            <v>5.59</v>
          </cell>
        </row>
        <row r="378">
          <cell r="U378">
            <v>5.23</v>
          </cell>
        </row>
        <row r="379">
          <cell r="U379">
            <v>2.77</v>
          </cell>
        </row>
        <row r="380">
          <cell r="U380">
            <v>3.03</v>
          </cell>
        </row>
        <row r="381">
          <cell r="U381">
            <v>2.66</v>
          </cell>
        </row>
        <row r="382">
          <cell r="U382">
            <v>4.6100000000000003</v>
          </cell>
        </row>
        <row r="383">
          <cell r="U383">
            <v>4.25</v>
          </cell>
        </row>
        <row r="384">
          <cell r="U384">
            <v>3.92</v>
          </cell>
        </row>
        <row r="385">
          <cell r="U385">
            <v>2.73</v>
          </cell>
        </row>
        <row r="386">
          <cell r="U386">
            <v>4.08</v>
          </cell>
        </row>
        <row r="387">
          <cell r="U387">
            <v>10.46</v>
          </cell>
        </row>
        <row r="388">
          <cell r="U388">
            <v>4.0599999999999996</v>
          </cell>
        </row>
        <row r="389">
          <cell r="U389">
            <v>0.67</v>
          </cell>
        </row>
        <row r="390">
          <cell r="U390">
            <v>2.63</v>
          </cell>
        </row>
        <row r="391">
          <cell r="U391">
            <v>0</v>
          </cell>
        </row>
        <row r="392">
          <cell r="U392">
            <v>7.29</v>
          </cell>
        </row>
        <row r="393">
          <cell r="U393">
            <v>5.0599999999999996</v>
          </cell>
        </row>
        <row r="394">
          <cell r="U394">
            <v>5.94</v>
          </cell>
        </row>
        <row r="395">
          <cell r="U395">
            <v>4.46</v>
          </cell>
        </row>
        <row r="396">
          <cell r="U396">
            <v>5.5</v>
          </cell>
        </row>
        <row r="397">
          <cell r="U397">
            <v>13.5</v>
          </cell>
        </row>
        <row r="398">
          <cell r="U398">
            <v>12.08</v>
          </cell>
        </row>
        <row r="399">
          <cell r="U399">
            <v>6.33</v>
          </cell>
        </row>
        <row r="400">
          <cell r="U400">
            <v>18.78</v>
          </cell>
        </row>
        <row r="401">
          <cell r="U401">
            <v>0.79</v>
          </cell>
        </row>
        <row r="402">
          <cell r="U402">
            <v>3.06</v>
          </cell>
        </row>
        <row r="403">
          <cell r="U403">
            <v>8.06</v>
          </cell>
        </row>
        <row r="404">
          <cell r="U404">
            <v>3.26</v>
          </cell>
        </row>
        <row r="405">
          <cell r="U405">
            <v>410</v>
          </cell>
        </row>
        <row r="406">
          <cell r="U406">
            <v>0</v>
          </cell>
        </row>
        <row r="407">
          <cell r="U407">
            <v>11.4</v>
          </cell>
        </row>
        <row r="408">
          <cell r="U408">
            <v>2.81</v>
          </cell>
        </row>
        <row r="409">
          <cell r="U409">
            <v>0</v>
          </cell>
        </row>
        <row r="410">
          <cell r="U410">
            <v>9.6300000000000008</v>
          </cell>
        </row>
        <row r="411">
          <cell r="U411">
            <v>3.77</v>
          </cell>
        </row>
        <row r="412">
          <cell r="U412">
            <v>0</v>
          </cell>
        </row>
        <row r="413">
          <cell r="U413">
            <v>0</v>
          </cell>
        </row>
        <row r="414">
          <cell r="U414">
            <v>1.63</v>
          </cell>
        </row>
        <row r="415">
          <cell r="U415">
            <v>390</v>
          </cell>
        </row>
        <row r="416">
          <cell r="U416">
            <v>10.85</v>
          </cell>
        </row>
        <row r="417">
          <cell r="U417">
            <v>6.53</v>
          </cell>
        </row>
        <row r="418">
          <cell r="U418">
            <v>0.91</v>
          </cell>
        </row>
        <row r="419">
          <cell r="U419">
            <v>2.42</v>
          </cell>
        </row>
        <row r="420">
          <cell r="U420">
            <v>2.71</v>
          </cell>
        </row>
        <row r="421">
          <cell r="U421">
            <v>0</v>
          </cell>
        </row>
        <row r="422">
          <cell r="U422">
            <v>3.53</v>
          </cell>
        </row>
        <row r="423">
          <cell r="U423">
            <v>4.53</v>
          </cell>
        </row>
        <row r="424">
          <cell r="U424">
            <v>0.05</v>
          </cell>
        </row>
        <row r="425">
          <cell r="U425">
            <v>25.23</v>
          </cell>
        </row>
        <row r="426">
          <cell r="U426">
            <v>6.29</v>
          </cell>
        </row>
        <row r="427">
          <cell r="U427">
            <v>4.18</v>
          </cell>
        </row>
        <row r="428">
          <cell r="U428">
            <v>11.87</v>
          </cell>
        </row>
        <row r="429">
          <cell r="U429">
            <v>2.61</v>
          </cell>
        </row>
        <row r="430">
          <cell r="U430">
            <v>0.15</v>
          </cell>
        </row>
        <row r="431">
          <cell r="U431">
            <v>1.39</v>
          </cell>
        </row>
        <row r="432">
          <cell r="U432">
            <v>3.95</v>
          </cell>
        </row>
        <row r="433">
          <cell r="U433">
            <v>4.13</v>
          </cell>
        </row>
        <row r="434">
          <cell r="U434">
            <v>0.76</v>
          </cell>
        </row>
        <row r="435">
          <cell r="U435">
            <v>0</v>
          </cell>
        </row>
        <row r="436">
          <cell r="U436">
            <v>3.42</v>
          </cell>
        </row>
        <row r="437">
          <cell r="U437">
            <v>2.67</v>
          </cell>
        </row>
        <row r="438">
          <cell r="U438">
            <v>19</v>
          </cell>
        </row>
        <row r="439">
          <cell r="U439">
            <v>1.44</v>
          </cell>
        </row>
        <row r="440">
          <cell r="U440">
            <v>2.6</v>
          </cell>
        </row>
        <row r="441">
          <cell r="U441">
            <v>1.1599999999999999</v>
          </cell>
        </row>
        <row r="442">
          <cell r="U442">
            <v>8.91</v>
          </cell>
        </row>
        <row r="443">
          <cell r="U443">
            <v>2.82</v>
          </cell>
        </row>
        <row r="444">
          <cell r="U444">
            <v>13.84</v>
          </cell>
        </row>
        <row r="445">
          <cell r="U445">
            <v>2.06</v>
          </cell>
        </row>
        <row r="446">
          <cell r="U446">
            <v>10.67</v>
          </cell>
        </row>
        <row r="447">
          <cell r="U447">
            <v>0</v>
          </cell>
        </row>
        <row r="448">
          <cell r="U448">
            <v>6.01</v>
          </cell>
        </row>
        <row r="449">
          <cell r="U449">
            <v>4.8600000000000003</v>
          </cell>
        </row>
        <row r="450">
          <cell r="U450">
            <v>5.67</v>
          </cell>
        </row>
        <row r="451">
          <cell r="U451">
            <v>1.87</v>
          </cell>
        </row>
        <row r="452">
          <cell r="U452">
            <v>2.85</v>
          </cell>
        </row>
        <row r="453">
          <cell r="U453">
            <v>3.89</v>
          </cell>
        </row>
        <row r="454">
          <cell r="U454">
            <v>0.95</v>
          </cell>
        </row>
        <row r="455">
          <cell r="U455">
            <v>5.67</v>
          </cell>
        </row>
        <row r="456">
          <cell r="U456">
            <v>1.04</v>
          </cell>
        </row>
        <row r="457">
          <cell r="U457">
            <v>11.41</v>
          </cell>
        </row>
        <row r="458">
          <cell r="U458">
            <v>3.13</v>
          </cell>
        </row>
        <row r="459">
          <cell r="U459">
            <v>4.5999999999999996</v>
          </cell>
        </row>
        <row r="460">
          <cell r="U460">
            <v>0.14000000000000001</v>
          </cell>
        </row>
        <row r="461">
          <cell r="U461">
            <v>1.48</v>
          </cell>
        </row>
        <row r="462">
          <cell r="U462">
            <v>15.89</v>
          </cell>
        </row>
        <row r="463">
          <cell r="U463">
            <v>1.42</v>
          </cell>
        </row>
        <row r="464">
          <cell r="U464">
            <v>13</v>
          </cell>
        </row>
        <row r="465">
          <cell r="U465">
            <v>8.24</v>
          </cell>
        </row>
        <row r="466">
          <cell r="U466">
            <v>7.49</v>
          </cell>
        </row>
        <row r="467">
          <cell r="U467">
            <v>1.38</v>
          </cell>
        </row>
        <row r="468">
          <cell r="U468">
            <v>0</v>
          </cell>
        </row>
        <row r="469">
          <cell r="U469">
            <v>3.73</v>
          </cell>
        </row>
        <row r="470">
          <cell r="U470">
            <v>0</v>
          </cell>
        </row>
        <row r="471">
          <cell r="U471">
            <v>5.72</v>
          </cell>
        </row>
        <row r="472">
          <cell r="U472">
            <v>13.23</v>
          </cell>
        </row>
        <row r="473">
          <cell r="U473">
            <v>9.01</v>
          </cell>
        </row>
        <row r="474">
          <cell r="U474">
            <v>1.37</v>
          </cell>
        </row>
        <row r="475">
          <cell r="U475">
            <v>3.1</v>
          </cell>
        </row>
        <row r="476">
          <cell r="U476">
            <v>4.9800000000000004</v>
          </cell>
        </row>
        <row r="477">
          <cell r="U477">
            <v>3.97</v>
          </cell>
        </row>
        <row r="478">
          <cell r="U478">
            <v>7.75</v>
          </cell>
        </row>
        <row r="479">
          <cell r="U479">
            <v>6.07</v>
          </cell>
        </row>
        <row r="480">
          <cell r="U480">
            <v>1.53</v>
          </cell>
        </row>
        <row r="481">
          <cell r="U481">
            <v>4.34</v>
          </cell>
        </row>
        <row r="482">
          <cell r="U482">
            <v>5.51</v>
          </cell>
        </row>
        <row r="483">
          <cell r="U483">
            <v>0</v>
          </cell>
        </row>
        <row r="484">
          <cell r="U484">
            <v>0.82</v>
          </cell>
        </row>
        <row r="485">
          <cell r="U485">
            <v>3.35</v>
          </cell>
        </row>
        <row r="486">
          <cell r="U486">
            <v>5.85</v>
          </cell>
        </row>
        <row r="487">
          <cell r="U487">
            <v>0</v>
          </cell>
        </row>
        <row r="488">
          <cell r="U488">
            <v>4.93</v>
          </cell>
        </row>
        <row r="489">
          <cell r="U489">
            <v>0.36</v>
          </cell>
        </row>
        <row r="490">
          <cell r="U490">
            <v>3.3</v>
          </cell>
        </row>
        <row r="491">
          <cell r="U491">
            <v>0</v>
          </cell>
        </row>
        <row r="492">
          <cell r="U492">
            <v>5.4</v>
          </cell>
        </row>
        <row r="493">
          <cell r="U493">
            <v>2.58</v>
          </cell>
        </row>
        <row r="494">
          <cell r="U494">
            <v>5.4</v>
          </cell>
        </row>
        <row r="495">
          <cell r="U495">
            <v>3.83</v>
          </cell>
        </row>
        <row r="496">
          <cell r="U496">
            <v>2.0499999999999998</v>
          </cell>
        </row>
        <row r="497">
          <cell r="U497">
            <v>4.3</v>
          </cell>
        </row>
        <row r="498">
          <cell r="U498">
            <v>0</v>
          </cell>
        </row>
        <row r="499">
          <cell r="U499">
            <v>16.5</v>
          </cell>
        </row>
        <row r="500">
          <cell r="U500">
            <v>5.5</v>
          </cell>
        </row>
        <row r="501">
          <cell r="U501">
            <v>0.76</v>
          </cell>
        </row>
        <row r="502">
          <cell r="U502">
            <v>2.93</v>
          </cell>
        </row>
        <row r="503">
          <cell r="U503">
            <v>1.1499999999999999</v>
          </cell>
        </row>
        <row r="504">
          <cell r="U504">
            <v>1.51</v>
          </cell>
        </row>
        <row r="505">
          <cell r="U505">
            <v>3.53</v>
          </cell>
        </row>
        <row r="506">
          <cell r="U506">
            <v>2.0699999999999998</v>
          </cell>
        </row>
        <row r="507">
          <cell r="U507">
            <v>6.44</v>
          </cell>
        </row>
        <row r="508">
          <cell r="U508">
            <v>2.1800000000000002</v>
          </cell>
        </row>
        <row r="509">
          <cell r="U509">
            <v>6.81</v>
          </cell>
        </row>
        <row r="510">
          <cell r="U510">
            <v>7.18</v>
          </cell>
        </row>
        <row r="511">
          <cell r="U511">
            <v>14.77</v>
          </cell>
        </row>
        <row r="512">
          <cell r="U512">
            <v>1.68</v>
          </cell>
        </row>
        <row r="513">
          <cell r="U513">
            <v>0.63</v>
          </cell>
        </row>
        <row r="514">
          <cell r="U514">
            <v>4.82</v>
          </cell>
        </row>
        <row r="515">
          <cell r="U515">
            <v>2.95</v>
          </cell>
        </row>
        <row r="516">
          <cell r="U516">
            <v>4.6900000000000004</v>
          </cell>
        </row>
        <row r="517">
          <cell r="U517">
            <v>3.23</v>
          </cell>
        </row>
        <row r="518">
          <cell r="U518">
            <v>2.67</v>
          </cell>
        </row>
        <row r="519">
          <cell r="U519">
            <v>5.41</v>
          </cell>
        </row>
        <row r="520">
          <cell r="U520">
            <v>1.71</v>
          </cell>
        </row>
        <row r="521">
          <cell r="U521">
            <v>4.0599999999999996</v>
          </cell>
        </row>
        <row r="522">
          <cell r="U522">
            <v>5.12</v>
          </cell>
        </row>
        <row r="523">
          <cell r="U523">
            <v>2.64</v>
          </cell>
        </row>
        <row r="524">
          <cell r="U524">
            <v>14.14</v>
          </cell>
        </row>
        <row r="525">
          <cell r="U525">
            <v>3.31</v>
          </cell>
        </row>
        <row r="526">
          <cell r="U526">
            <v>7.38</v>
          </cell>
        </row>
        <row r="527">
          <cell r="U527">
            <v>10.42</v>
          </cell>
        </row>
        <row r="528">
          <cell r="U528">
            <v>10.49</v>
          </cell>
        </row>
        <row r="529">
          <cell r="U529">
            <v>4.0599999999999996</v>
          </cell>
        </row>
        <row r="530">
          <cell r="U530">
            <v>3.49</v>
          </cell>
        </row>
        <row r="531">
          <cell r="U531">
            <v>3.14</v>
          </cell>
        </row>
        <row r="532">
          <cell r="U532">
            <v>4.22</v>
          </cell>
        </row>
        <row r="533">
          <cell r="U533">
            <v>0.65</v>
          </cell>
        </row>
        <row r="534">
          <cell r="U534">
            <v>4</v>
          </cell>
        </row>
        <row r="535">
          <cell r="U535">
            <v>1.56</v>
          </cell>
        </row>
        <row r="536">
          <cell r="U536">
            <v>5.2</v>
          </cell>
        </row>
        <row r="537">
          <cell r="U537">
            <v>3.98</v>
          </cell>
        </row>
        <row r="538">
          <cell r="U538">
            <v>1.56</v>
          </cell>
        </row>
        <row r="539">
          <cell r="U539">
            <v>4.22</v>
          </cell>
        </row>
        <row r="540">
          <cell r="U540">
            <v>2.39</v>
          </cell>
        </row>
        <row r="541">
          <cell r="U541">
            <v>4.74</v>
          </cell>
        </row>
        <row r="542">
          <cell r="U542">
            <v>3.31</v>
          </cell>
        </row>
        <row r="543">
          <cell r="U543">
            <v>4.3099999999999996</v>
          </cell>
        </row>
        <row r="544">
          <cell r="U544">
            <v>2.08</v>
          </cell>
        </row>
        <row r="545">
          <cell r="U545">
            <v>4.24</v>
          </cell>
        </row>
        <row r="546">
          <cell r="U546">
            <v>8.74</v>
          </cell>
        </row>
        <row r="547">
          <cell r="U547">
            <v>3.79</v>
          </cell>
        </row>
        <row r="548">
          <cell r="U548">
            <v>5.69</v>
          </cell>
        </row>
        <row r="549">
          <cell r="U549">
            <v>4.4800000000000004</v>
          </cell>
        </row>
        <row r="550">
          <cell r="U550">
            <v>9.25</v>
          </cell>
        </row>
        <row r="551">
          <cell r="U551">
            <v>7.94</v>
          </cell>
        </row>
        <row r="552">
          <cell r="U552">
            <v>1.45</v>
          </cell>
        </row>
        <row r="553">
          <cell r="U553">
            <v>6.16</v>
          </cell>
        </row>
        <row r="554">
          <cell r="U554">
            <v>4.96</v>
          </cell>
        </row>
        <row r="555">
          <cell r="U555">
            <v>2.7</v>
          </cell>
        </row>
        <row r="556">
          <cell r="U556">
            <v>20.51</v>
          </cell>
        </row>
        <row r="557">
          <cell r="U557">
            <v>10.37</v>
          </cell>
        </row>
        <row r="558">
          <cell r="U558">
            <v>6.96</v>
          </cell>
        </row>
        <row r="559">
          <cell r="U559">
            <v>9.59</v>
          </cell>
        </row>
        <row r="560">
          <cell r="U560">
            <v>1.67</v>
          </cell>
        </row>
        <row r="561">
          <cell r="U561">
            <v>1.8</v>
          </cell>
        </row>
        <row r="562">
          <cell r="U562">
            <v>0</v>
          </cell>
        </row>
        <row r="563">
          <cell r="U563">
            <v>16.88</v>
          </cell>
        </row>
        <row r="564">
          <cell r="U564">
            <v>0</v>
          </cell>
        </row>
        <row r="565">
          <cell r="U565">
            <v>1.94</v>
          </cell>
        </row>
        <row r="566">
          <cell r="U566">
            <v>4.4400000000000004</v>
          </cell>
        </row>
        <row r="567">
          <cell r="U567">
            <v>4.09</v>
          </cell>
        </row>
        <row r="568">
          <cell r="U568">
            <v>1.97</v>
          </cell>
        </row>
        <row r="569">
          <cell r="U569">
            <v>6.11</v>
          </cell>
        </row>
        <row r="570">
          <cell r="U570">
            <v>5.0999999999999996</v>
          </cell>
        </row>
        <row r="571">
          <cell r="U571">
            <v>0.93</v>
          </cell>
        </row>
        <row r="572">
          <cell r="U572">
            <v>1.03</v>
          </cell>
        </row>
        <row r="573">
          <cell r="U573">
            <v>0.21</v>
          </cell>
        </row>
        <row r="574">
          <cell r="U574">
            <v>2.2599999999999998</v>
          </cell>
        </row>
        <row r="575">
          <cell r="U575">
            <v>0.92</v>
          </cell>
        </row>
        <row r="576">
          <cell r="U576">
            <v>17.34</v>
          </cell>
        </row>
        <row r="577">
          <cell r="U577">
            <v>5.76</v>
          </cell>
        </row>
        <row r="578">
          <cell r="U578">
            <v>8.8000000000000007</v>
          </cell>
        </row>
        <row r="579">
          <cell r="U579">
            <v>9.84</v>
          </cell>
        </row>
        <row r="580">
          <cell r="U580">
            <v>4.71</v>
          </cell>
        </row>
        <row r="581">
          <cell r="U581">
            <v>7.03</v>
          </cell>
        </row>
        <row r="582">
          <cell r="U582">
            <v>2.5299999999999998</v>
          </cell>
        </row>
        <row r="583">
          <cell r="U583">
            <v>0.74</v>
          </cell>
        </row>
        <row r="584">
          <cell r="U584">
            <v>4.9000000000000004</v>
          </cell>
        </row>
        <row r="585">
          <cell r="U585">
            <v>5.18</v>
          </cell>
        </row>
        <row r="586">
          <cell r="U586">
            <v>3.36</v>
          </cell>
        </row>
        <row r="587">
          <cell r="U587">
            <v>0</v>
          </cell>
        </row>
        <row r="588">
          <cell r="U588">
            <v>4.0999999999999996</v>
          </cell>
        </row>
        <row r="589">
          <cell r="U589">
            <v>7.1</v>
          </cell>
        </row>
        <row r="590">
          <cell r="U590">
            <v>2.0499999999999998</v>
          </cell>
        </row>
        <row r="591">
          <cell r="U591">
            <v>2.7</v>
          </cell>
        </row>
        <row r="592">
          <cell r="U592">
            <v>10.72</v>
          </cell>
        </row>
        <row r="593">
          <cell r="U593">
            <v>9.18</v>
          </cell>
        </row>
        <row r="594">
          <cell r="U594">
            <v>3.86</v>
          </cell>
        </row>
        <row r="595">
          <cell r="U595">
            <v>2.5</v>
          </cell>
        </row>
        <row r="596">
          <cell r="U596">
            <v>4.2</v>
          </cell>
        </row>
        <row r="597">
          <cell r="U597">
            <v>6.99</v>
          </cell>
        </row>
        <row r="598">
          <cell r="U598">
            <v>3.58</v>
          </cell>
        </row>
        <row r="599">
          <cell r="U599">
            <v>1.95</v>
          </cell>
        </row>
        <row r="600">
          <cell r="U600">
            <v>5.0199999999999996</v>
          </cell>
        </row>
        <row r="601">
          <cell r="U601">
            <v>11.15</v>
          </cell>
        </row>
        <row r="602">
          <cell r="U602">
            <v>2.56</v>
          </cell>
        </row>
        <row r="603">
          <cell r="U603">
            <v>2.4500000000000002</v>
          </cell>
        </row>
        <row r="604">
          <cell r="U604">
            <v>0.92</v>
          </cell>
        </row>
        <row r="605">
          <cell r="U605">
            <v>7.73</v>
          </cell>
        </row>
        <row r="606">
          <cell r="U606">
            <v>1.81</v>
          </cell>
        </row>
        <row r="607">
          <cell r="U607">
            <v>14.08</v>
          </cell>
        </row>
        <row r="608">
          <cell r="U608">
            <v>4.0599999999999996</v>
          </cell>
        </row>
        <row r="609">
          <cell r="U609">
            <v>1.46</v>
          </cell>
        </row>
        <row r="610">
          <cell r="U610">
            <v>10.29</v>
          </cell>
        </row>
        <row r="611">
          <cell r="U611">
            <v>5.99</v>
          </cell>
        </row>
        <row r="612">
          <cell r="U612">
            <v>2.12</v>
          </cell>
        </row>
        <row r="613">
          <cell r="U613">
            <v>8.1</v>
          </cell>
        </row>
        <row r="614">
          <cell r="U614">
            <v>7.14</v>
          </cell>
        </row>
        <row r="615">
          <cell r="U615">
            <v>4.8600000000000003</v>
          </cell>
        </row>
        <row r="616">
          <cell r="U616">
            <v>27.67</v>
          </cell>
        </row>
        <row r="617">
          <cell r="U617">
            <v>4.37</v>
          </cell>
        </row>
        <row r="618">
          <cell r="U618">
            <v>5.3</v>
          </cell>
        </row>
        <row r="619">
          <cell r="U619">
            <v>5.7</v>
          </cell>
        </row>
        <row r="620">
          <cell r="U620">
            <v>3.21</v>
          </cell>
        </row>
        <row r="621">
          <cell r="U621">
            <v>3.56</v>
          </cell>
        </row>
        <row r="622">
          <cell r="U622">
            <v>3.46</v>
          </cell>
        </row>
        <row r="623">
          <cell r="U623">
            <v>3.49</v>
          </cell>
        </row>
        <row r="624">
          <cell r="U624">
            <v>2.2999999999999998</v>
          </cell>
        </row>
        <row r="625">
          <cell r="U625">
            <v>3.02</v>
          </cell>
        </row>
        <row r="626">
          <cell r="U626">
            <v>4.1100000000000003</v>
          </cell>
        </row>
        <row r="627">
          <cell r="U627">
            <v>3.87</v>
          </cell>
        </row>
        <row r="628">
          <cell r="U628">
            <v>2.94</v>
          </cell>
        </row>
        <row r="629">
          <cell r="U629">
            <v>3.24</v>
          </cell>
        </row>
        <row r="630">
          <cell r="U630">
            <v>3.02</v>
          </cell>
        </row>
        <row r="631">
          <cell r="U631">
            <v>7.24</v>
          </cell>
        </row>
        <row r="632">
          <cell r="U632">
            <v>3.52</v>
          </cell>
        </row>
        <row r="633">
          <cell r="U633">
            <v>16.2</v>
          </cell>
        </row>
        <row r="634">
          <cell r="U634">
            <v>1.89</v>
          </cell>
        </row>
        <row r="635">
          <cell r="U635">
            <v>9.3800000000000008</v>
          </cell>
        </row>
        <row r="636">
          <cell r="U636">
            <v>2.2799999999999998</v>
          </cell>
        </row>
        <row r="637">
          <cell r="U637">
            <v>2.88</v>
          </cell>
        </row>
        <row r="638">
          <cell r="U638">
            <v>3.17</v>
          </cell>
        </row>
        <row r="639">
          <cell r="U639">
            <v>2.68</v>
          </cell>
        </row>
        <row r="640">
          <cell r="U640">
            <v>3.58</v>
          </cell>
        </row>
        <row r="641">
          <cell r="U641">
            <v>3.89</v>
          </cell>
        </row>
        <row r="642">
          <cell r="U642">
            <v>3.31</v>
          </cell>
        </row>
        <row r="643">
          <cell r="U643">
            <v>3.59</v>
          </cell>
        </row>
        <row r="644">
          <cell r="U644">
            <v>2.56</v>
          </cell>
        </row>
        <row r="645">
          <cell r="U645">
            <v>2.93</v>
          </cell>
        </row>
        <row r="646">
          <cell r="U646">
            <v>0.96</v>
          </cell>
        </row>
        <row r="647">
          <cell r="U647">
            <v>5.61</v>
          </cell>
        </row>
        <row r="648">
          <cell r="U648">
            <v>3.07</v>
          </cell>
        </row>
        <row r="649">
          <cell r="U649">
            <v>2.5099999999999998</v>
          </cell>
        </row>
        <row r="650">
          <cell r="U650">
            <v>2.76</v>
          </cell>
        </row>
        <row r="651">
          <cell r="U651">
            <v>2.34</v>
          </cell>
        </row>
        <row r="652">
          <cell r="U652">
            <v>2.76</v>
          </cell>
        </row>
        <row r="653">
          <cell r="U653">
            <v>3.1</v>
          </cell>
        </row>
        <row r="654">
          <cell r="U654">
            <v>3.57</v>
          </cell>
        </row>
        <row r="655">
          <cell r="U655">
            <v>4.8600000000000003</v>
          </cell>
        </row>
        <row r="656">
          <cell r="U656">
            <v>5.33</v>
          </cell>
        </row>
        <row r="657">
          <cell r="U657">
            <v>3.51</v>
          </cell>
        </row>
        <row r="658">
          <cell r="U658">
            <v>4.12</v>
          </cell>
        </row>
        <row r="659">
          <cell r="U659">
            <v>2.41</v>
          </cell>
        </row>
        <row r="660">
          <cell r="U660">
            <v>3.02</v>
          </cell>
        </row>
        <row r="661">
          <cell r="U661">
            <v>2.33</v>
          </cell>
        </row>
        <row r="662">
          <cell r="U662">
            <v>2.06</v>
          </cell>
        </row>
        <row r="663">
          <cell r="U663">
            <v>2.87</v>
          </cell>
        </row>
        <row r="664">
          <cell r="U664">
            <v>2.19</v>
          </cell>
        </row>
        <row r="665">
          <cell r="U665">
            <v>2.69</v>
          </cell>
        </row>
        <row r="666">
          <cell r="U666">
            <v>8.2100000000000009</v>
          </cell>
        </row>
        <row r="667">
          <cell r="U667">
            <v>6.78</v>
          </cell>
        </row>
        <row r="668">
          <cell r="U668">
            <v>2.56</v>
          </cell>
        </row>
        <row r="669">
          <cell r="U669">
            <v>5.75</v>
          </cell>
        </row>
        <row r="670">
          <cell r="U670">
            <v>3.21</v>
          </cell>
        </row>
        <row r="671">
          <cell r="U671">
            <v>1.41</v>
          </cell>
        </row>
        <row r="672">
          <cell r="U672">
            <v>3.27</v>
          </cell>
        </row>
        <row r="673">
          <cell r="U673">
            <v>4.28</v>
          </cell>
        </row>
        <row r="674">
          <cell r="U674">
            <v>7.65</v>
          </cell>
        </row>
        <row r="675">
          <cell r="U675">
            <v>3.89</v>
          </cell>
        </row>
        <row r="676">
          <cell r="U676">
            <v>3.09</v>
          </cell>
        </row>
        <row r="677">
          <cell r="U677">
            <v>3.16</v>
          </cell>
        </row>
        <row r="678">
          <cell r="U678">
            <v>2.78</v>
          </cell>
        </row>
        <row r="679">
          <cell r="U679">
            <v>12.24</v>
          </cell>
        </row>
        <row r="680">
          <cell r="U680">
            <v>3.52</v>
          </cell>
        </row>
        <row r="681">
          <cell r="U681">
            <v>3.71</v>
          </cell>
        </row>
        <row r="682">
          <cell r="U682">
            <v>4.57</v>
          </cell>
        </row>
        <row r="683">
          <cell r="U683">
            <v>3.04</v>
          </cell>
        </row>
        <row r="684">
          <cell r="U684">
            <v>4.8099999999999996</v>
          </cell>
        </row>
        <row r="685">
          <cell r="U685">
            <v>2.23</v>
          </cell>
        </row>
        <row r="686">
          <cell r="U686">
            <v>1.34</v>
          </cell>
        </row>
        <row r="687">
          <cell r="U687">
            <v>2.92</v>
          </cell>
        </row>
        <row r="688">
          <cell r="U688">
            <v>3.1</v>
          </cell>
        </row>
        <row r="689">
          <cell r="U689">
            <v>2.29</v>
          </cell>
        </row>
        <row r="690">
          <cell r="U690">
            <v>4.43</v>
          </cell>
        </row>
        <row r="691">
          <cell r="U691">
            <v>4.62</v>
          </cell>
        </row>
        <row r="692">
          <cell r="U692">
            <v>4.33</v>
          </cell>
        </row>
        <row r="693">
          <cell r="U693">
            <v>4.07</v>
          </cell>
        </row>
        <row r="694">
          <cell r="U694">
            <v>6.4</v>
          </cell>
        </row>
        <row r="695">
          <cell r="U695">
            <v>3.47</v>
          </cell>
        </row>
        <row r="696">
          <cell r="U696">
            <v>4.43</v>
          </cell>
        </row>
        <row r="697">
          <cell r="U697">
            <v>5.64</v>
          </cell>
        </row>
        <row r="698">
          <cell r="U698">
            <v>4.4800000000000004</v>
          </cell>
        </row>
        <row r="699">
          <cell r="U699">
            <v>3.95</v>
          </cell>
        </row>
        <row r="700">
          <cell r="U700">
            <v>4.32</v>
          </cell>
        </row>
        <row r="701">
          <cell r="U701">
            <v>4.8600000000000003</v>
          </cell>
        </row>
        <row r="702">
          <cell r="U702">
            <v>4.17</v>
          </cell>
        </row>
        <row r="703">
          <cell r="U703">
            <v>4.18</v>
          </cell>
        </row>
        <row r="704">
          <cell r="U704">
            <v>6.38</v>
          </cell>
        </row>
        <row r="705">
          <cell r="U705">
            <v>3.39</v>
          </cell>
        </row>
        <row r="706">
          <cell r="U706">
            <v>5.78</v>
          </cell>
        </row>
        <row r="707">
          <cell r="U707">
            <v>2.2400000000000002</v>
          </cell>
        </row>
        <row r="708">
          <cell r="U708">
            <v>4</v>
          </cell>
        </row>
        <row r="709">
          <cell r="U709">
            <v>3.14</v>
          </cell>
        </row>
        <row r="710">
          <cell r="U710">
            <v>8.86</v>
          </cell>
        </row>
        <row r="711">
          <cell r="U711">
            <v>3.88</v>
          </cell>
        </row>
        <row r="712">
          <cell r="U712">
            <v>5.92</v>
          </cell>
        </row>
        <row r="713">
          <cell r="U713">
            <v>5.55</v>
          </cell>
        </row>
        <row r="714">
          <cell r="U714">
            <v>6.15</v>
          </cell>
        </row>
        <row r="715">
          <cell r="U715">
            <v>4.0599999999999996</v>
          </cell>
        </row>
        <row r="716">
          <cell r="U716">
            <v>3.5</v>
          </cell>
        </row>
        <row r="717">
          <cell r="U717">
            <v>4.6900000000000004</v>
          </cell>
        </row>
        <row r="718">
          <cell r="U718">
            <v>4.47</v>
          </cell>
        </row>
        <row r="719">
          <cell r="U719">
            <v>3.66</v>
          </cell>
        </row>
        <row r="720">
          <cell r="U720">
            <v>4.87</v>
          </cell>
        </row>
        <row r="721">
          <cell r="U721">
            <v>5.31</v>
          </cell>
        </row>
        <row r="722">
          <cell r="U722">
            <v>6.45</v>
          </cell>
        </row>
        <row r="723">
          <cell r="U723">
            <v>4.33</v>
          </cell>
        </row>
        <row r="724">
          <cell r="U724">
            <v>3.18</v>
          </cell>
        </row>
        <row r="725">
          <cell r="U725">
            <v>4.71</v>
          </cell>
        </row>
        <row r="726">
          <cell r="U726">
            <v>4.18</v>
          </cell>
        </row>
        <row r="727">
          <cell r="U727">
            <v>2.82</v>
          </cell>
        </row>
        <row r="728">
          <cell r="U728">
            <v>6.57</v>
          </cell>
        </row>
        <row r="729">
          <cell r="U729">
            <v>5.52</v>
          </cell>
        </row>
        <row r="730">
          <cell r="U730">
            <v>2.7</v>
          </cell>
        </row>
        <row r="731">
          <cell r="U731">
            <v>3.16</v>
          </cell>
        </row>
        <row r="732">
          <cell r="U732">
            <v>3.03</v>
          </cell>
        </row>
        <row r="733">
          <cell r="U733">
            <v>1.8</v>
          </cell>
        </row>
        <row r="734">
          <cell r="U734">
            <v>1.52</v>
          </cell>
        </row>
        <row r="735">
          <cell r="U735">
            <v>3.03</v>
          </cell>
        </row>
        <row r="736">
          <cell r="U736">
            <v>1.43</v>
          </cell>
        </row>
        <row r="737">
          <cell r="U737">
            <v>2.0699999999999998</v>
          </cell>
        </row>
        <row r="738">
          <cell r="U738">
            <v>4.42</v>
          </cell>
        </row>
        <row r="739">
          <cell r="U739">
            <v>4.4000000000000004</v>
          </cell>
        </row>
        <row r="740">
          <cell r="U740">
            <v>3.27</v>
          </cell>
        </row>
        <row r="741">
          <cell r="U741">
            <v>5.69</v>
          </cell>
        </row>
        <row r="742">
          <cell r="U742">
            <v>3.47</v>
          </cell>
        </row>
        <row r="743">
          <cell r="U743">
            <v>2.79</v>
          </cell>
        </row>
        <row r="744">
          <cell r="U744">
            <v>7.25</v>
          </cell>
        </row>
        <row r="745">
          <cell r="U745">
            <v>2.85</v>
          </cell>
        </row>
        <row r="746">
          <cell r="U746">
            <v>3.44</v>
          </cell>
        </row>
        <row r="747">
          <cell r="U747">
            <v>4</v>
          </cell>
        </row>
        <row r="748">
          <cell r="U748">
            <v>5.16</v>
          </cell>
        </row>
        <row r="749">
          <cell r="U749">
            <v>3.17</v>
          </cell>
        </row>
        <row r="750">
          <cell r="U750">
            <v>3.78</v>
          </cell>
        </row>
        <row r="751">
          <cell r="U751">
            <v>2.25</v>
          </cell>
        </row>
        <row r="752">
          <cell r="U752">
            <v>5.14</v>
          </cell>
        </row>
        <row r="753">
          <cell r="U753">
            <v>17</v>
          </cell>
        </row>
        <row r="754">
          <cell r="U754">
            <v>3.7</v>
          </cell>
        </row>
        <row r="755">
          <cell r="U755">
            <v>3.16</v>
          </cell>
        </row>
        <row r="756">
          <cell r="U756">
            <v>4</v>
          </cell>
        </row>
        <row r="757">
          <cell r="U757">
            <v>2.54</v>
          </cell>
        </row>
        <row r="758">
          <cell r="U758">
            <v>3.38</v>
          </cell>
        </row>
        <row r="759">
          <cell r="U759">
            <v>210</v>
          </cell>
        </row>
        <row r="760">
          <cell r="U760">
            <v>5.18</v>
          </cell>
        </row>
        <row r="761">
          <cell r="U761">
            <v>3.57</v>
          </cell>
        </row>
        <row r="762">
          <cell r="U762">
            <v>1.91</v>
          </cell>
        </row>
        <row r="763">
          <cell r="U763">
            <v>3.67</v>
          </cell>
        </row>
        <row r="764">
          <cell r="U764">
            <v>2.73</v>
          </cell>
        </row>
        <row r="765">
          <cell r="U765">
            <v>2.73</v>
          </cell>
        </row>
        <row r="766">
          <cell r="U766">
            <v>2.4</v>
          </cell>
        </row>
        <row r="767">
          <cell r="U767">
            <v>6.19</v>
          </cell>
        </row>
        <row r="768">
          <cell r="U768">
            <v>1.46</v>
          </cell>
        </row>
        <row r="769">
          <cell r="U769">
            <v>4.6100000000000003</v>
          </cell>
        </row>
        <row r="770">
          <cell r="U770">
            <v>1.01</v>
          </cell>
        </row>
        <row r="771">
          <cell r="U771">
            <v>6.4</v>
          </cell>
        </row>
        <row r="772">
          <cell r="U772">
            <v>5.14</v>
          </cell>
        </row>
        <row r="773">
          <cell r="U773">
            <v>0</v>
          </cell>
        </row>
        <row r="774">
          <cell r="U774">
            <v>3</v>
          </cell>
        </row>
        <row r="775">
          <cell r="U775">
            <v>4.3499999999999996</v>
          </cell>
        </row>
        <row r="776">
          <cell r="U776">
            <v>0.12</v>
          </cell>
        </row>
        <row r="777">
          <cell r="U777">
            <v>0.82</v>
          </cell>
        </row>
        <row r="778">
          <cell r="U778">
            <v>3.3</v>
          </cell>
        </row>
        <row r="779">
          <cell r="U779">
            <v>0.18</v>
          </cell>
        </row>
        <row r="780">
          <cell r="U780">
            <v>10.1</v>
          </cell>
        </row>
        <row r="781">
          <cell r="U781">
            <v>5.08</v>
          </cell>
        </row>
        <row r="782">
          <cell r="U782">
            <v>4.84</v>
          </cell>
        </row>
        <row r="783">
          <cell r="U783">
            <v>4.08</v>
          </cell>
        </row>
        <row r="784">
          <cell r="U784">
            <v>4.26</v>
          </cell>
        </row>
        <row r="785">
          <cell r="U785">
            <v>40.799999999999997</v>
          </cell>
        </row>
        <row r="786">
          <cell r="U786">
            <v>5.39</v>
          </cell>
        </row>
        <row r="787">
          <cell r="U787">
            <v>24.94</v>
          </cell>
        </row>
        <row r="788">
          <cell r="U788">
            <v>2.4700000000000002</v>
          </cell>
        </row>
        <row r="789">
          <cell r="U789">
            <v>2.83</v>
          </cell>
        </row>
        <row r="790">
          <cell r="U790">
            <v>4.21</v>
          </cell>
        </row>
        <row r="791">
          <cell r="U791">
            <v>4.1500000000000004</v>
          </cell>
        </row>
        <row r="792">
          <cell r="U792">
            <v>1.69</v>
          </cell>
        </row>
        <row r="793">
          <cell r="U793">
            <v>7.99</v>
          </cell>
        </row>
        <row r="794">
          <cell r="U794">
            <v>12</v>
          </cell>
        </row>
        <row r="795">
          <cell r="U795">
            <v>1.1499999999999999</v>
          </cell>
        </row>
        <row r="796">
          <cell r="U796">
            <v>2.7</v>
          </cell>
        </row>
        <row r="797">
          <cell r="U797">
            <v>2.4900000000000002</v>
          </cell>
        </row>
        <row r="798">
          <cell r="U798">
            <v>18</v>
          </cell>
        </row>
        <row r="799">
          <cell r="U799">
            <v>0.32</v>
          </cell>
        </row>
        <row r="800">
          <cell r="U800">
            <v>10.48</v>
          </cell>
        </row>
        <row r="801">
          <cell r="U801">
            <v>2.16</v>
          </cell>
        </row>
        <row r="802">
          <cell r="U802">
            <v>5.19</v>
          </cell>
        </row>
        <row r="803">
          <cell r="U803">
            <v>2.09</v>
          </cell>
        </row>
        <row r="804">
          <cell r="U804">
            <v>3.49</v>
          </cell>
        </row>
        <row r="805">
          <cell r="U805">
            <v>5.1100000000000003</v>
          </cell>
        </row>
        <row r="806">
          <cell r="U806">
            <v>8.52</v>
          </cell>
        </row>
        <row r="807">
          <cell r="U807">
            <v>3</v>
          </cell>
        </row>
        <row r="808">
          <cell r="U808">
            <v>8.42</v>
          </cell>
        </row>
        <row r="809">
          <cell r="U809">
            <v>2.87</v>
          </cell>
        </row>
        <row r="810">
          <cell r="U810">
            <v>1.43</v>
          </cell>
        </row>
        <row r="811">
          <cell r="U811">
            <v>5.09</v>
          </cell>
        </row>
        <row r="812">
          <cell r="U812">
            <v>1.39</v>
          </cell>
        </row>
        <row r="813">
          <cell r="U813">
            <v>21.67</v>
          </cell>
        </row>
        <row r="814">
          <cell r="U814">
            <v>5.79</v>
          </cell>
        </row>
        <row r="815">
          <cell r="U815">
            <v>5.84</v>
          </cell>
        </row>
        <row r="816">
          <cell r="U816">
            <v>1.74</v>
          </cell>
        </row>
        <row r="817">
          <cell r="U817">
            <v>8.3000000000000007</v>
          </cell>
        </row>
        <row r="818">
          <cell r="U818">
            <v>11.61</v>
          </cell>
        </row>
        <row r="819">
          <cell r="U819">
            <v>0</v>
          </cell>
        </row>
        <row r="820">
          <cell r="U820">
            <v>20.9</v>
          </cell>
        </row>
        <row r="821">
          <cell r="U821">
            <v>4.6500000000000004</v>
          </cell>
        </row>
        <row r="822">
          <cell r="U822">
            <v>7.25</v>
          </cell>
        </row>
        <row r="823">
          <cell r="U823">
            <v>1.86</v>
          </cell>
        </row>
        <row r="824">
          <cell r="U824">
            <v>2.97</v>
          </cell>
        </row>
        <row r="825">
          <cell r="U825">
            <v>7.52</v>
          </cell>
        </row>
        <row r="826">
          <cell r="U826">
            <v>1.1299999999999999</v>
          </cell>
        </row>
        <row r="827">
          <cell r="U827">
            <v>6.86</v>
          </cell>
        </row>
        <row r="828">
          <cell r="U828">
            <v>3.43</v>
          </cell>
        </row>
        <row r="829">
          <cell r="U829">
            <v>1.97</v>
          </cell>
        </row>
        <row r="830">
          <cell r="U830">
            <v>2.27</v>
          </cell>
        </row>
        <row r="831">
          <cell r="U831">
            <v>10.119999999999999</v>
          </cell>
        </row>
        <row r="832">
          <cell r="U832">
            <v>8.02</v>
          </cell>
        </row>
        <row r="833">
          <cell r="U833">
            <v>13.95</v>
          </cell>
        </row>
        <row r="834">
          <cell r="U834">
            <v>5.66</v>
          </cell>
        </row>
        <row r="835">
          <cell r="U835">
            <v>22.4</v>
          </cell>
        </row>
        <row r="836">
          <cell r="U836">
            <v>6.71</v>
          </cell>
        </row>
      </sheetData>
      <sheetData sheetId="8">
        <row r="12">
          <cell r="U12">
            <v>7.11</v>
          </cell>
        </row>
        <row r="13">
          <cell r="U13">
            <v>0.55000000000000004</v>
          </cell>
        </row>
        <row r="14">
          <cell r="U14">
            <v>25.5</v>
          </cell>
        </row>
        <row r="15">
          <cell r="U15">
            <v>500</v>
          </cell>
        </row>
        <row r="16">
          <cell r="U16">
            <v>0</v>
          </cell>
        </row>
        <row r="17">
          <cell r="U17">
            <v>8.57</v>
          </cell>
        </row>
        <row r="18">
          <cell r="U18">
            <v>0.33</v>
          </cell>
        </row>
        <row r="19">
          <cell r="U19">
            <v>2.58</v>
          </cell>
        </row>
        <row r="20">
          <cell r="U20">
            <v>4.22</v>
          </cell>
        </row>
        <row r="21">
          <cell r="U21">
            <v>4.26</v>
          </cell>
        </row>
        <row r="22">
          <cell r="U22">
            <v>19.47</v>
          </cell>
        </row>
        <row r="23">
          <cell r="U23">
            <v>13.33</v>
          </cell>
        </row>
        <row r="24">
          <cell r="U24">
            <v>3.16</v>
          </cell>
        </row>
        <row r="25">
          <cell r="U25">
            <v>5</v>
          </cell>
        </row>
        <row r="26">
          <cell r="U26">
            <v>17.14</v>
          </cell>
        </row>
        <row r="27">
          <cell r="U27">
            <v>3.18</v>
          </cell>
        </row>
        <row r="28">
          <cell r="U28">
            <v>10.17</v>
          </cell>
        </row>
        <row r="29">
          <cell r="U29">
            <v>260</v>
          </cell>
        </row>
        <row r="30">
          <cell r="U30">
            <v>0.67</v>
          </cell>
        </row>
        <row r="31">
          <cell r="U31">
            <v>5.33</v>
          </cell>
        </row>
        <row r="32">
          <cell r="U32">
            <v>13</v>
          </cell>
        </row>
        <row r="33">
          <cell r="U33">
            <v>7.8</v>
          </cell>
        </row>
        <row r="34">
          <cell r="U34">
            <v>0</v>
          </cell>
        </row>
        <row r="35">
          <cell r="U35">
            <v>24.33</v>
          </cell>
        </row>
        <row r="36">
          <cell r="U36">
            <v>3.77</v>
          </cell>
        </row>
        <row r="37">
          <cell r="U37">
            <v>22.73</v>
          </cell>
        </row>
        <row r="38">
          <cell r="U38">
            <v>8.59</v>
          </cell>
        </row>
        <row r="39">
          <cell r="U39">
            <v>9.9499999999999993</v>
          </cell>
        </row>
        <row r="40">
          <cell r="U40">
            <v>2.74</v>
          </cell>
        </row>
        <row r="41">
          <cell r="U41">
            <v>3.3</v>
          </cell>
        </row>
        <row r="42">
          <cell r="U42">
            <v>5.07</v>
          </cell>
        </row>
        <row r="43">
          <cell r="U43">
            <v>1.43</v>
          </cell>
        </row>
        <row r="44">
          <cell r="U44">
            <v>6.22</v>
          </cell>
        </row>
        <row r="45">
          <cell r="U45">
            <v>3.17</v>
          </cell>
        </row>
        <row r="46">
          <cell r="U46">
            <v>0</v>
          </cell>
        </row>
        <row r="47">
          <cell r="U47">
            <v>480</v>
          </cell>
        </row>
        <row r="48">
          <cell r="U48">
            <v>3.91</v>
          </cell>
        </row>
        <row r="49">
          <cell r="U49">
            <v>3.57</v>
          </cell>
        </row>
        <row r="50">
          <cell r="U50">
            <v>4.43</v>
          </cell>
        </row>
        <row r="51">
          <cell r="U51">
            <v>1.79</v>
          </cell>
        </row>
        <row r="52">
          <cell r="U52">
            <v>1.41</v>
          </cell>
        </row>
        <row r="53">
          <cell r="U53">
            <v>43.33</v>
          </cell>
        </row>
        <row r="54">
          <cell r="U54">
            <v>5.93</v>
          </cell>
        </row>
        <row r="55">
          <cell r="U55">
            <v>2.14</v>
          </cell>
        </row>
        <row r="56">
          <cell r="U56">
            <v>0.24</v>
          </cell>
        </row>
        <row r="57">
          <cell r="U57">
            <v>6.67</v>
          </cell>
        </row>
        <row r="58">
          <cell r="U58">
            <v>4.5599999999999996</v>
          </cell>
        </row>
        <row r="59">
          <cell r="U59">
            <v>2.5299999999999998</v>
          </cell>
        </row>
        <row r="60">
          <cell r="U60">
            <v>0.68</v>
          </cell>
        </row>
        <row r="61">
          <cell r="U61">
            <v>1.54</v>
          </cell>
        </row>
        <row r="62">
          <cell r="U62">
            <v>0</v>
          </cell>
        </row>
        <row r="63">
          <cell r="U63">
            <v>0.94</v>
          </cell>
        </row>
        <row r="64">
          <cell r="U64">
            <v>3.72</v>
          </cell>
        </row>
        <row r="65">
          <cell r="U65">
            <v>0</v>
          </cell>
        </row>
        <row r="66">
          <cell r="U66">
            <v>1.23</v>
          </cell>
        </row>
        <row r="67">
          <cell r="U67">
            <v>0.67</v>
          </cell>
        </row>
        <row r="68">
          <cell r="U68">
            <v>2.89</v>
          </cell>
        </row>
        <row r="69">
          <cell r="U69">
            <v>2.2000000000000002</v>
          </cell>
        </row>
        <row r="70">
          <cell r="U70">
            <v>1.48</v>
          </cell>
        </row>
        <row r="71">
          <cell r="U71">
            <v>2.4</v>
          </cell>
        </row>
        <row r="72">
          <cell r="U72">
            <v>1.81</v>
          </cell>
        </row>
        <row r="73">
          <cell r="U73">
            <v>10.64</v>
          </cell>
        </row>
        <row r="74">
          <cell r="U74">
            <v>5.13</v>
          </cell>
        </row>
        <row r="75">
          <cell r="U75">
            <v>2.0499999999999998</v>
          </cell>
        </row>
        <row r="76">
          <cell r="U76">
            <v>0</v>
          </cell>
        </row>
        <row r="77">
          <cell r="U77">
            <v>3.89</v>
          </cell>
        </row>
        <row r="78">
          <cell r="U78">
            <v>2.27</v>
          </cell>
        </row>
        <row r="79">
          <cell r="U79">
            <v>0</v>
          </cell>
        </row>
        <row r="80">
          <cell r="U80">
            <v>0.89</v>
          </cell>
        </row>
        <row r="81">
          <cell r="U81">
            <v>2.76</v>
          </cell>
        </row>
        <row r="82">
          <cell r="U82">
            <v>3.23</v>
          </cell>
        </row>
        <row r="83">
          <cell r="U83">
            <v>4.29</v>
          </cell>
        </row>
        <row r="84">
          <cell r="U84">
            <v>5.68</v>
          </cell>
        </row>
        <row r="85">
          <cell r="U85">
            <v>2.44</v>
          </cell>
        </row>
        <row r="86">
          <cell r="U86">
            <v>6.67</v>
          </cell>
        </row>
        <row r="87">
          <cell r="U87">
            <v>9.18</v>
          </cell>
        </row>
        <row r="88">
          <cell r="U88">
            <v>3.92</v>
          </cell>
        </row>
        <row r="89">
          <cell r="U89">
            <v>10.96</v>
          </cell>
        </row>
        <row r="90">
          <cell r="U90">
            <v>1.04</v>
          </cell>
        </row>
        <row r="91">
          <cell r="U91">
            <v>0</v>
          </cell>
        </row>
        <row r="92">
          <cell r="U92">
            <v>5.4</v>
          </cell>
        </row>
        <row r="93">
          <cell r="U93">
            <v>0.83</v>
          </cell>
        </row>
        <row r="94">
          <cell r="U94">
            <v>4.8600000000000003</v>
          </cell>
        </row>
        <row r="95">
          <cell r="U95">
            <v>2.4900000000000002</v>
          </cell>
        </row>
        <row r="96">
          <cell r="U96">
            <v>4.13</v>
          </cell>
        </row>
        <row r="97">
          <cell r="U97">
            <v>6</v>
          </cell>
        </row>
        <row r="98">
          <cell r="U98">
            <v>5.48</v>
          </cell>
        </row>
        <row r="99">
          <cell r="U99">
            <v>2.04</v>
          </cell>
        </row>
        <row r="100">
          <cell r="U100">
            <v>3.11</v>
          </cell>
        </row>
        <row r="101">
          <cell r="U101">
            <v>9.5</v>
          </cell>
        </row>
        <row r="102">
          <cell r="U102">
            <v>4.72</v>
          </cell>
        </row>
        <row r="103">
          <cell r="U103">
            <v>5.32</v>
          </cell>
        </row>
        <row r="104">
          <cell r="U104">
            <v>5.1100000000000003</v>
          </cell>
        </row>
        <row r="105">
          <cell r="U105">
            <v>2.4300000000000002</v>
          </cell>
        </row>
        <row r="106">
          <cell r="U106">
            <v>3.25</v>
          </cell>
        </row>
        <row r="107">
          <cell r="U107">
            <v>2.5</v>
          </cell>
        </row>
        <row r="108">
          <cell r="U108">
            <v>4.3099999999999996</v>
          </cell>
        </row>
        <row r="109">
          <cell r="U109">
            <v>4.17</v>
          </cell>
        </row>
        <row r="110">
          <cell r="U110">
            <v>4.33</v>
          </cell>
        </row>
        <row r="111">
          <cell r="U111">
            <v>4.8899999999999997</v>
          </cell>
        </row>
        <row r="112">
          <cell r="U112">
            <v>14.21</v>
          </cell>
        </row>
        <row r="113">
          <cell r="U113">
            <v>0.04</v>
          </cell>
        </row>
        <row r="114">
          <cell r="U114">
            <v>5</v>
          </cell>
        </row>
        <row r="115">
          <cell r="U115">
            <v>14.99</v>
          </cell>
        </row>
        <row r="116">
          <cell r="U116">
            <v>6.33</v>
          </cell>
        </row>
        <row r="117">
          <cell r="U117">
            <v>5.5</v>
          </cell>
        </row>
        <row r="118">
          <cell r="U118">
            <v>4.12</v>
          </cell>
        </row>
        <row r="119">
          <cell r="U119">
            <v>11.09</v>
          </cell>
        </row>
        <row r="120">
          <cell r="U120">
            <v>5.71</v>
          </cell>
        </row>
        <row r="121">
          <cell r="U121">
            <v>2.62</v>
          </cell>
        </row>
        <row r="122">
          <cell r="U122">
            <v>8</v>
          </cell>
        </row>
        <row r="123">
          <cell r="U123">
            <v>4</v>
          </cell>
        </row>
        <row r="124">
          <cell r="U124">
            <v>5.63</v>
          </cell>
        </row>
        <row r="125">
          <cell r="U125">
            <v>4.71</v>
          </cell>
        </row>
        <row r="126">
          <cell r="U126">
            <v>0.34</v>
          </cell>
        </row>
        <row r="127">
          <cell r="U127">
            <v>5.77</v>
          </cell>
        </row>
        <row r="128">
          <cell r="U128">
            <v>1.32</v>
          </cell>
        </row>
        <row r="129">
          <cell r="U129">
            <v>5.53</v>
          </cell>
        </row>
        <row r="130">
          <cell r="U130">
            <v>0.96</v>
          </cell>
        </row>
        <row r="131">
          <cell r="U131">
            <v>4.6500000000000004</v>
          </cell>
        </row>
        <row r="132">
          <cell r="U132">
            <v>2.65</v>
          </cell>
        </row>
        <row r="133">
          <cell r="U133">
            <v>3.45</v>
          </cell>
        </row>
        <row r="134">
          <cell r="U134">
            <v>1.47</v>
          </cell>
        </row>
        <row r="135">
          <cell r="U135">
            <v>6.54</v>
          </cell>
        </row>
        <row r="136">
          <cell r="U136">
            <v>4.5599999999999996</v>
          </cell>
        </row>
        <row r="137">
          <cell r="U137">
            <v>16</v>
          </cell>
        </row>
        <row r="138">
          <cell r="U138">
            <v>6.1</v>
          </cell>
        </row>
        <row r="139">
          <cell r="U139">
            <v>5</v>
          </cell>
        </row>
        <row r="140">
          <cell r="U140">
            <v>4.54</v>
          </cell>
        </row>
        <row r="141">
          <cell r="U141">
            <v>9.77</v>
          </cell>
        </row>
        <row r="142">
          <cell r="U142">
            <v>8</v>
          </cell>
        </row>
        <row r="143">
          <cell r="U143">
            <v>4.25</v>
          </cell>
        </row>
        <row r="144">
          <cell r="U144">
            <v>3.53</v>
          </cell>
        </row>
        <row r="145">
          <cell r="U145">
            <v>4.07</v>
          </cell>
        </row>
        <row r="146">
          <cell r="U146">
            <v>1.22</v>
          </cell>
        </row>
        <row r="147">
          <cell r="U147">
            <v>0.84</v>
          </cell>
        </row>
        <row r="148">
          <cell r="U148">
            <v>3.38</v>
          </cell>
        </row>
        <row r="149">
          <cell r="U149">
            <v>16</v>
          </cell>
        </row>
        <row r="150">
          <cell r="U150">
            <v>3.88</v>
          </cell>
        </row>
        <row r="151">
          <cell r="U151">
            <v>5.13</v>
          </cell>
        </row>
        <row r="152">
          <cell r="U152">
            <v>6.86</v>
          </cell>
        </row>
        <row r="153">
          <cell r="U153">
            <v>1.43</v>
          </cell>
        </row>
        <row r="154">
          <cell r="U154">
            <v>0</v>
          </cell>
        </row>
        <row r="155">
          <cell r="U155">
            <v>5.22</v>
          </cell>
        </row>
        <row r="156">
          <cell r="U156">
            <v>3.6</v>
          </cell>
        </row>
        <row r="157">
          <cell r="U157">
            <v>0.2</v>
          </cell>
        </row>
        <row r="158">
          <cell r="U158">
            <v>0</v>
          </cell>
        </row>
        <row r="159">
          <cell r="U159">
            <v>0</v>
          </cell>
        </row>
        <row r="160">
          <cell r="U160">
            <v>0</v>
          </cell>
        </row>
        <row r="161">
          <cell r="U161">
            <v>0</v>
          </cell>
        </row>
        <row r="162">
          <cell r="U162">
            <v>0.61</v>
          </cell>
        </row>
        <row r="163">
          <cell r="U163">
            <v>0</v>
          </cell>
        </row>
        <row r="164">
          <cell r="U164">
            <v>0.96</v>
          </cell>
        </row>
        <row r="165">
          <cell r="U165">
            <v>0.67</v>
          </cell>
        </row>
        <row r="166">
          <cell r="U166">
            <v>0.32</v>
          </cell>
        </row>
        <row r="167">
          <cell r="U167">
            <v>0</v>
          </cell>
        </row>
        <row r="168">
          <cell r="U168">
            <v>0</v>
          </cell>
        </row>
        <row r="169">
          <cell r="U169">
            <v>0</v>
          </cell>
        </row>
        <row r="170">
          <cell r="U170">
            <v>0</v>
          </cell>
        </row>
        <row r="171">
          <cell r="U171">
            <v>0</v>
          </cell>
        </row>
        <row r="172">
          <cell r="U172">
            <v>0.67</v>
          </cell>
        </row>
        <row r="173">
          <cell r="U173">
            <v>0</v>
          </cell>
        </row>
        <row r="174">
          <cell r="U174">
            <v>1.46</v>
          </cell>
        </row>
        <row r="175">
          <cell r="U175">
            <v>0</v>
          </cell>
        </row>
        <row r="176">
          <cell r="U176">
            <v>0</v>
          </cell>
        </row>
        <row r="177">
          <cell r="U177">
            <v>0.33</v>
          </cell>
        </row>
        <row r="178">
          <cell r="U178">
            <v>0.38</v>
          </cell>
        </row>
        <row r="179">
          <cell r="U179">
            <v>0.72</v>
          </cell>
        </row>
        <row r="180">
          <cell r="U180">
            <v>0</v>
          </cell>
        </row>
        <row r="181">
          <cell r="U181">
            <v>0.63</v>
          </cell>
        </row>
        <row r="182">
          <cell r="U182">
            <v>0</v>
          </cell>
        </row>
        <row r="183">
          <cell r="U183">
            <v>0.9</v>
          </cell>
        </row>
        <row r="184">
          <cell r="U184">
            <v>0.38</v>
          </cell>
        </row>
        <row r="185">
          <cell r="U185">
            <v>0</v>
          </cell>
        </row>
        <row r="186">
          <cell r="U186">
            <v>0</v>
          </cell>
        </row>
        <row r="187">
          <cell r="U187">
            <v>0.11</v>
          </cell>
        </row>
        <row r="188">
          <cell r="U188">
            <v>0.15</v>
          </cell>
        </row>
        <row r="189">
          <cell r="U189">
            <v>0.35</v>
          </cell>
        </row>
        <row r="190">
          <cell r="U190">
            <v>0</v>
          </cell>
        </row>
        <row r="191">
          <cell r="U191">
            <v>0</v>
          </cell>
        </row>
        <row r="192">
          <cell r="U192">
            <v>0</v>
          </cell>
        </row>
        <row r="193">
          <cell r="U193">
            <v>0.11</v>
          </cell>
        </row>
        <row r="194">
          <cell r="U194">
            <v>0</v>
          </cell>
        </row>
        <row r="195">
          <cell r="U195">
            <v>0</v>
          </cell>
        </row>
        <row r="196">
          <cell r="U196">
            <v>0</v>
          </cell>
        </row>
        <row r="197">
          <cell r="U197">
            <v>0</v>
          </cell>
        </row>
        <row r="198">
          <cell r="U198">
            <v>0</v>
          </cell>
        </row>
        <row r="199">
          <cell r="U199">
            <v>0</v>
          </cell>
        </row>
        <row r="200">
          <cell r="U200">
            <v>1.1599999999999999</v>
          </cell>
        </row>
        <row r="201">
          <cell r="U201">
            <v>0</v>
          </cell>
        </row>
        <row r="202">
          <cell r="U202">
            <v>0.2</v>
          </cell>
        </row>
        <row r="203">
          <cell r="U203">
            <v>3.43</v>
          </cell>
        </row>
        <row r="204">
          <cell r="U204">
            <v>2</v>
          </cell>
        </row>
        <row r="205">
          <cell r="U205">
            <v>32.549999999999997</v>
          </cell>
        </row>
        <row r="206">
          <cell r="U206">
            <v>370</v>
          </cell>
        </row>
        <row r="207">
          <cell r="U207">
            <v>0</v>
          </cell>
        </row>
        <row r="208">
          <cell r="U208">
            <v>200</v>
          </cell>
        </row>
        <row r="209">
          <cell r="U209">
            <v>24.86</v>
          </cell>
        </row>
        <row r="210">
          <cell r="U210">
            <v>0</v>
          </cell>
        </row>
        <row r="211">
          <cell r="U211">
            <v>0.38</v>
          </cell>
        </row>
        <row r="212">
          <cell r="U212">
            <v>1.89</v>
          </cell>
        </row>
        <row r="213">
          <cell r="U213">
            <v>0</v>
          </cell>
        </row>
        <row r="214">
          <cell r="U214">
            <v>3.71</v>
          </cell>
        </row>
        <row r="215">
          <cell r="U215">
            <v>15.64</v>
          </cell>
        </row>
        <row r="216">
          <cell r="U216">
            <v>2.95</v>
          </cell>
        </row>
        <row r="217">
          <cell r="U217">
            <v>5</v>
          </cell>
        </row>
        <row r="218">
          <cell r="U218">
            <v>1.82</v>
          </cell>
        </row>
        <row r="219">
          <cell r="U219">
            <v>6.44</v>
          </cell>
        </row>
        <row r="220">
          <cell r="U220">
            <v>2.78</v>
          </cell>
        </row>
        <row r="221">
          <cell r="U221">
            <v>10</v>
          </cell>
        </row>
        <row r="222">
          <cell r="U222">
            <v>4.33</v>
          </cell>
        </row>
        <row r="223">
          <cell r="U223">
            <v>1.45</v>
          </cell>
        </row>
        <row r="224">
          <cell r="U224">
            <v>7.33</v>
          </cell>
        </row>
        <row r="225">
          <cell r="U225">
            <v>5.47</v>
          </cell>
        </row>
        <row r="226">
          <cell r="U226">
            <v>2.86</v>
          </cell>
        </row>
        <row r="227">
          <cell r="U227">
            <v>0.83</v>
          </cell>
        </row>
        <row r="228">
          <cell r="U228">
            <v>0.17</v>
          </cell>
        </row>
        <row r="229">
          <cell r="U229">
            <v>7.54</v>
          </cell>
        </row>
        <row r="230">
          <cell r="U230">
            <v>1.9</v>
          </cell>
        </row>
        <row r="231">
          <cell r="U231">
            <v>12.33</v>
          </cell>
        </row>
        <row r="232">
          <cell r="U232">
            <v>1.25</v>
          </cell>
        </row>
        <row r="233">
          <cell r="U233">
            <v>90</v>
          </cell>
        </row>
        <row r="234">
          <cell r="U234">
            <v>7</v>
          </cell>
        </row>
        <row r="235">
          <cell r="U235">
            <v>12</v>
          </cell>
        </row>
        <row r="236">
          <cell r="U236">
            <v>4</v>
          </cell>
        </row>
        <row r="237">
          <cell r="U237">
            <v>6.8</v>
          </cell>
        </row>
        <row r="238">
          <cell r="U238">
            <v>4.17</v>
          </cell>
        </row>
        <row r="239">
          <cell r="U239">
            <v>8.33</v>
          </cell>
        </row>
        <row r="240">
          <cell r="U240">
            <v>12.44</v>
          </cell>
        </row>
        <row r="241">
          <cell r="U241">
            <v>6.43</v>
          </cell>
        </row>
        <row r="242">
          <cell r="U242">
            <v>12</v>
          </cell>
        </row>
        <row r="243">
          <cell r="U243">
            <v>6.89</v>
          </cell>
        </row>
        <row r="244">
          <cell r="U244">
            <v>6.43</v>
          </cell>
        </row>
        <row r="245">
          <cell r="U245">
            <v>4.67</v>
          </cell>
        </row>
        <row r="246">
          <cell r="U246">
            <v>6.5</v>
          </cell>
        </row>
        <row r="247">
          <cell r="U247">
            <v>4</v>
          </cell>
        </row>
        <row r="248">
          <cell r="U248">
            <v>6</v>
          </cell>
        </row>
        <row r="249">
          <cell r="U249">
            <v>20.67</v>
          </cell>
        </row>
        <row r="250">
          <cell r="U250">
            <v>7</v>
          </cell>
        </row>
        <row r="251">
          <cell r="U251">
            <v>2.88</v>
          </cell>
        </row>
        <row r="252">
          <cell r="U252">
            <v>570</v>
          </cell>
        </row>
        <row r="253">
          <cell r="U253">
            <v>1.85</v>
          </cell>
        </row>
        <row r="254">
          <cell r="U254">
            <v>3.93</v>
          </cell>
        </row>
        <row r="255">
          <cell r="U255">
            <v>2.79</v>
          </cell>
        </row>
        <row r="256">
          <cell r="U256">
            <v>2.25</v>
          </cell>
        </row>
        <row r="257">
          <cell r="U257">
            <v>2.14</v>
          </cell>
        </row>
        <row r="258">
          <cell r="U258">
            <v>4.8899999999999997</v>
          </cell>
        </row>
        <row r="259">
          <cell r="U259">
            <v>0</v>
          </cell>
        </row>
        <row r="260">
          <cell r="U260">
            <v>1.17</v>
          </cell>
        </row>
        <row r="261">
          <cell r="U261">
            <v>2.74</v>
          </cell>
        </row>
        <row r="262">
          <cell r="U262">
            <v>0.93</v>
          </cell>
        </row>
        <row r="263">
          <cell r="U263">
            <v>7.25</v>
          </cell>
        </row>
        <row r="264">
          <cell r="U264">
            <v>1.67</v>
          </cell>
        </row>
        <row r="265">
          <cell r="U265">
            <v>0</v>
          </cell>
        </row>
        <row r="266">
          <cell r="U266">
            <v>0.94</v>
          </cell>
        </row>
        <row r="267">
          <cell r="U267">
            <v>7</v>
          </cell>
        </row>
        <row r="268">
          <cell r="U268">
            <v>3.26</v>
          </cell>
        </row>
        <row r="269">
          <cell r="U269">
            <v>4.4400000000000004</v>
          </cell>
        </row>
        <row r="270">
          <cell r="U270">
            <v>3.57</v>
          </cell>
        </row>
        <row r="271">
          <cell r="U271">
            <v>450</v>
          </cell>
        </row>
        <row r="272">
          <cell r="U272">
            <v>2.75</v>
          </cell>
        </row>
        <row r="273">
          <cell r="U273">
            <v>190</v>
          </cell>
        </row>
        <row r="274">
          <cell r="U274">
            <v>1.33</v>
          </cell>
        </row>
        <row r="275">
          <cell r="U275">
            <v>0.14000000000000001</v>
          </cell>
        </row>
        <row r="276">
          <cell r="U276">
            <v>4.4000000000000004</v>
          </cell>
        </row>
        <row r="277">
          <cell r="U277">
            <v>20.2</v>
          </cell>
        </row>
        <row r="278">
          <cell r="U278">
            <v>7.5</v>
          </cell>
        </row>
        <row r="279">
          <cell r="U279">
            <v>2.4</v>
          </cell>
        </row>
        <row r="280">
          <cell r="U280">
            <v>0</v>
          </cell>
        </row>
        <row r="281">
          <cell r="U281">
            <v>0.18</v>
          </cell>
        </row>
        <row r="282">
          <cell r="U282">
            <v>9.33</v>
          </cell>
        </row>
        <row r="283">
          <cell r="U283">
            <v>240</v>
          </cell>
        </row>
        <row r="284">
          <cell r="U284">
            <v>8.44</v>
          </cell>
        </row>
        <row r="285">
          <cell r="U285">
            <v>200</v>
          </cell>
        </row>
        <row r="286">
          <cell r="U286">
            <v>0</v>
          </cell>
        </row>
        <row r="287">
          <cell r="U287">
            <v>1.66</v>
          </cell>
        </row>
        <row r="288">
          <cell r="U288">
            <v>24</v>
          </cell>
        </row>
        <row r="289">
          <cell r="U289">
            <v>5.28</v>
          </cell>
        </row>
        <row r="290">
          <cell r="U290">
            <v>3.11</v>
          </cell>
        </row>
        <row r="291">
          <cell r="U291">
            <v>5.78</v>
          </cell>
        </row>
        <row r="292">
          <cell r="U292">
            <v>2.65</v>
          </cell>
        </row>
        <row r="293">
          <cell r="U293">
            <v>2.86</v>
          </cell>
        </row>
        <row r="294">
          <cell r="U294">
            <v>8.33</v>
          </cell>
        </row>
        <row r="295">
          <cell r="U295">
            <v>3.27</v>
          </cell>
        </row>
        <row r="296">
          <cell r="U296">
            <v>22</v>
          </cell>
        </row>
        <row r="297">
          <cell r="U297">
            <v>3.6</v>
          </cell>
        </row>
        <row r="298">
          <cell r="U298">
            <v>3</v>
          </cell>
        </row>
        <row r="299">
          <cell r="U299">
            <v>6.67</v>
          </cell>
        </row>
        <row r="300">
          <cell r="U300">
            <v>49.8</v>
          </cell>
        </row>
        <row r="301">
          <cell r="U301">
            <v>7.1</v>
          </cell>
        </row>
        <row r="302">
          <cell r="U302">
            <v>6.88</v>
          </cell>
        </row>
        <row r="303">
          <cell r="U303">
            <v>13.25</v>
          </cell>
        </row>
        <row r="304">
          <cell r="U304">
            <v>0.8</v>
          </cell>
        </row>
        <row r="305">
          <cell r="U305">
            <v>1.67</v>
          </cell>
        </row>
        <row r="306">
          <cell r="U306">
            <v>0.67</v>
          </cell>
        </row>
        <row r="307">
          <cell r="U307">
            <v>0</v>
          </cell>
        </row>
        <row r="308">
          <cell r="U308">
            <v>0.69</v>
          </cell>
        </row>
        <row r="309">
          <cell r="U309">
            <v>200</v>
          </cell>
        </row>
        <row r="310">
          <cell r="U310">
            <v>4.17</v>
          </cell>
        </row>
        <row r="311">
          <cell r="U311">
            <v>2.77</v>
          </cell>
        </row>
        <row r="312">
          <cell r="U312">
            <v>9.67</v>
          </cell>
        </row>
        <row r="313">
          <cell r="U313">
            <v>10.33</v>
          </cell>
        </row>
        <row r="314">
          <cell r="U314">
            <v>44.67</v>
          </cell>
        </row>
        <row r="315">
          <cell r="U315">
            <v>4</v>
          </cell>
        </row>
        <row r="316">
          <cell r="U316">
            <v>0</v>
          </cell>
        </row>
        <row r="317">
          <cell r="U317">
            <v>5.6</v>
          </cell>
        </row>
        <row r="318">
          <cell r="U318">
            <v>13.33</v>
          </cell>
        </row>
        <row r="319">
          <cell r="U319">
            <v>7.11</v>
          </cell>
        </row>
        <row r="320">
          <cell r="U320">
            <v>8.23</v>
          </cell>
        </row>
        <row r="321">
          <cell r="U321">
            <v>270</v>
          </cell>
        </row>
        <row r="322">
          <cell r="U322">
            <v>5</v>
          </cell>
        </row>
        <row r="323">
          <cell r="U323">
            <v>50.25</v>
          </cell>
        </row>
        <row r="324">
          <cell r="U324">
            <v>2</v>
          </cell>
        </row>
        <row r="325">
          <cell r="U325">
            <v>13.54</v>
          </cell>
        </row>
        <row r="326">
          <cell r="U326">
            <v>12.62</v>
          </cell>
        </row>
        <row r="327">
          <cell r="U327">
            <v>240</v>
          </cell>
        </row>
        <row r="328">
          <cell r="U328">
            <v>2</v>
          </cell>
        </row>
        <row r="329">
          <cell r="U329">
            <v>11.94</v>
          </cell>
        </row>
        <row r="330">
          <cell r="U330">
            <v>13.29</v>
          </cell>
        </row>
        <row r="331">
          <cell r="U331">
            <v>7.6</v>
          </cell>
        </row>
        <row r="332">
          <cell r="U332">
            <v>490</v>
          </cell>
        </row>
        <row r="333">
          <cell r="U333">
            <v>9.33</v>
          </cell>
        </row>
        <row r="334">
          <cell r="U334">
            <v>11.05</v>
          </cell>
        </row>
        <row r="335">
          <cell r="U335">
            <v>14.05</v>
          </cell>
        </row>
        <row r="336">
          <cell r="U336">
            <v>1.33</v>
          </cell>
        </row>
        <row r="337">
          <cell r="U337">
            <v>1.62</v>
          </cell>
        </row>
        <row r="338">
          <cell r="U338">
            <v>3.89</v>
          </cell>
        </row>
        <row r="339">
          <cell r="U339">
            <v>0</v>
          </cell>
        </row>
        <row r="340">
          <cell r="U340">
            <v>1.1299999999999999</v>
          </cell>
        </row>
        <row r="341">
          <cell r="U341">
            <v>220</v>
          </cell>
        </row>
        <row r="342">
          <cell r="U342">
            <v>1.71</v>
          </cell>
        </row>
        <row r="343">
          <cell r="U343">
            <v>6.5</v>
          </cell>
        </row>
        <row r="344">
          <cell r="U344">
            <v>9</v>
          </cell>
        </row>
        <row r="345">
          <cell r="U345">
            <v>3.67</v>
          </cell>
        </row>
        <row r="346">
          <cell r="U346">
            <v>0.8</v>
          </cell>
        </row>
        <row r="347">
          <cell r="U347">
            <v>8.39</v>
          </cell>
        </row>
        <row r="348">
          <cell r="U348">
            <v>1.4</v>
          </cell>
        </row>
        <row r="349">
          <cell r="U349">
            <v>3.5</v>
          </cell>
        </row>
        <row r="350">
          <cell r="U350">
            <v>3.6</v>
          </cell>
        </row>
        <row r="351">
          <cell r="U351">
            <v>13.14</v>
          </cell>
        </row>
        <row r="352">
          <cell r="U352">
            <v>2.56</v>
          </cell>
        </row>
        <row r="353">
          <cell r="U353">
            <v>49</v>
          </cell>
        </row>
        <row r="354">
          <cell r="U354">
            <v>1.7</v>
          </cell>
        </row>
        <row r="355">
          <cell r="U355">
            <v>6.83</v>
          </cell>
        </row>
        <row r="356">
          <cell r="U356">
            <v>1.33</v>
          </cell>
        </row>
        <row r="357">
          <cell r="U357">
            <v>22.67</v>
          </cell>
        </row>
        <row r="358">
          <cell r="U358">
            <v>6.33</v>
          </cell>
        </row>
        <row r="359">
          <cell r="U359">
            <v>440</v>
          </cell>
        </row>
        <row r="360">
          <cell r="U360">
            <v>4.4400000000000004</v>
          </cell>
        </row>
        <row r="361">
          <cell r="U361">
            <v>1.82</v>
          </cell>
        </row>
        <row r="362">
          <cell r="U362">
            <v>4.32</v>
          </cell>
        </row>
        <row r="363">
          <cell r="U363">
            <v>25</v>
          </cell>
        </row>
        <row r="364">
          <cell r="U364">
            <v>2.2999999999999998</v>
          </cell>
        </row>
        <row r="365">
          <cell r="U365">
            <v>5</v>
          </cell>
        </row>
        <row r="366">
          <cell r="U366">
            <v>1.38</v>
          </cell>
        </row>
        <row r="367">
          <cell r="U367">
            <v>2.56</v>
          </cell>
        </row>
        <row r="368">
          <cell r="U368">
            <v>3.06</v>
          </cell>
        </row>
        <row r="369">
          <cell r="U369">
            <v>8.11</v>
          </cell>
        </row>
        <row r="370">
          <cell r="U370">
            <v>4.88</v>
          </cell>
        </row>
        <row r="371">
          <cell r="U371">
            <v>3.49</v>
          </cell>
        </row>
        <row r="372">
          <cell r="U372">
            <v>3.6</v>
          </cell>
        </row>
        <row r="373">
          <cell r="U373">
            <v>2.62</v>
          </cell>
        </row>
        <row r="374">
          <cell r="U374">
            <v>1.33</v>
          </cell>
        </row>
        <row r="375">
          <cell r="U375">
            <v>3.71</v>
          </cell>
        </row>
        <row r="376">
          <cell r="U376">
            <v>4.4000000000000004</v>
          </cell>
        </row>
        <row r="377">
          <cell r="U377">
            <v>11.7</v>
          </cell>
        </row>
        <row r="378">
          <cell r="U378">
            <v>1.71</v>
          </cell>
        </row>
        <row r="379">
          <cell r="U379">
            <v>4.8</v>
          </cell>
        </row>
        <row r="380">
          <cell r="U380">
            <v>3.93</v>
          </cell>
        </row>
        <row r="381">
          <cell r="U381">
            <v>4</v>
          </cell>
        </row>
        <row r="382">
          <cell r="U382">
            <v>6.68</v>
          </cell>
        </row>
        <row r="383">
          <cell r="U383">
            <v>2.15</v>
          </cell>
        </row>
        <row r="384">
          <cell r="U384">
            <v>6.17</v>
          </cell>
        </row>
        <row r="385">
          <cell r="U385">
            <v>6.1</v>
          </cell>
        </row>
        <row r="386">
          <cell r="U386">
            <v>4.05</v>
          </cell>
        </row>
        <row r="387">
          <cell r="U387">
            <v>23</v>
          </cell>
        </row>
        <row r="388">
          <cell r="U388">
            <v>3.33</v>
          </cell>
        </row>
        <row r="389">
          <cell r="U389">
            <v>0</v>
          </cell>
        </row>
        <row r="390">
          <cell r="U390">
            <v>10.25</v>
          </cell>
        </row>
        <row r="391">
          <cell r="U391">
            <v>1.67</v>
          </cell>
        </row>
        <row r="392">
          <cell r="U392">
            <v>19.559999999999999</v>
          </cell>
        </row>
        <row r="393">
          <cell r="U393">
            <v>27</v>
          </cell>
        </row>
        <row r="394">
          <cell r="U394">
            <v>3.56</v>
          </cell>
        </row>
        <row r="395">
          <cell r="U395">
            <v>7.23</v>
          </cell>
        </row>
        <row r="396">
          <cell r="U396">
            <v>7.27</v>
          </cell>
        </row>
        <row r="397">
          <cell r="U397">
            <v>14.67</v>
          </cell>
        </row>
        <row r="398">
          <cell r="U398">
            <v>0.81</v>
          </cell>
        </row>
        <row r="399">
          <cell r="U399">
            <v>8.77</v>
          </cell>
        </row>
        <row r="400">
          <cell r="U400">
            <v>3.14</v>
          </cell>
        </row>
        <row r="401">
          <cell r="U401">
            <v>1.26</v>
          </cell>
        </row>
        <row r="402">
          <cell r="U402">
            <v>9.25</v>
          </cell>
        </row>
        <row r="403">
          <cell r="U403">
            <v>7</v>
          </cell>
        </row>
        <row r="404">
          <cell r="U404">
            <v>6</v>
          </cell>
        </row>
        <row r="405">
          <cell r="U405">
            <v>760</v>
          </cell>
        </row>
        <row r="406">
          <cell r="U406">
            <v>4.0999999999999996</v>
          </cell>
        </row>
        <row r="407">
          <cell r="U407">
            <v>3.22</v>
          </cell>
        </row>
        <row r="408">
          <cell r="U408">
            <v>0.2</v>
          </cell>
        </row>
        <row r="409">
          <cell r="U409">
            <v>650</v>
          </cell>
        </row>
        <row r="410">
          <cell r="U410">
            <v>29</v>
          </cell>
        </row>
        <row r="411">
          <cell r="U411">
            <v>7.04</v>
          </cell>
        </row>
        <row r="412">
          <cell r="U412">
            <v>1.0900000000000001</v>
          </cell>
        </row>
        <row r="413">
          <cell r="U413">
            <v>4</v>
          </cell>
        </row>
        <row r="414">
          <cell r="U414">
            <v>5.76</v>
          </cell>
        </row>
        <row r="415">
          <cell r="U415">
            <v>4.91</v>
          </cell>
        </row>
        <row r="416">
          <cell r="U416">
            <v>7.64</v>
          </cell>
        </row>
        <row r="417">
          <cell r="U417">
            <v>13.2</v>
          </cell>
        </row>
        <row r="418">
          <cell r="U418">
            <v>9.1999999999999993</v>
          </cell>
        </row>
        <row r="419">
          <cell r="U419">
            <v>1.48</v>
          </cell>
        </row>
        <row r="420">
          <cell r="U420">
            <v>17.559999999999999</v>
          </cell>
        </row>
        <row r="421">
          <cell r="U421">
            <v>2.81</v>
          </cell>
        </row>
        <row r="422">
          <cell r="U422">
            <v>310</v>
          </cell>
        </row>
        <row r="423">
          <cell r="U423">
            <v>11.73</v>
          </cell>
        </row>
        <row r="424">
          <cell r="U424">
            <v>6.96</v>
          </cell>
        </row>
        <row r="425">
          <cell r="U425">
            <v>16.5</v>
          </cell>
        </row>
        <row r="426">
          <cell r="U426">
            <v>3.54</v>
          </cell>
        </row>
        <row r="427">
          <cell r="U427">
            <v>8.5</v>
          </cell>
        </row>
        <row r="428">
          <cell r="U428">
            <v>5.07</v>
          </cell>
        </row>
        <row r="429">
          <cell r="U429">
            <v>2</v>
          </cell>
        </row>
        <row r="430">
          <cell r="U430">
            <v>7.45</v>
          </cell>
        </row>
        <row r="431">
          <cell r="U431">
            <v>6</v>
          </cell>
        </row>
        <row r="432">
          <cell r="U432">
            <v>4.28</v>
          </cell>
        </row>
        <row r="433">
          <cell r="U433">
            <v>400</v>
          </cell>
        </row>
        <row r="434">
          <cell r="U434">
            <v>4.33</v>
          </cell>
        </row>
        <row r="435">
          <cell r="U435">
            <v>5.2</v>
          </cell>
        </row>
        <row r="436">
          <cell r="U436">
            <v>4.1900000000000004</v>
          </cell>
        </row>
        <row r="437">
          <cell r="U437">
            <v>1.52</v>
          </cell>
        </row>
        <row r="438">
          <cell r="U438">
            <v>510</v>
          </cell>
        </row>
        <row r="439">
          <cell r="U439">
            <v>13</v>
          </cell>
        </row>
        <row r="440">
          <cell r="U440">
            <v>14.7</v>
          </cell>
        </row>
        <row r="441">
          <cell r="U441">
            <v>24.33</v>
          </cell>
        </row>
        <row r="442">
          <cell r="U442">
            <v>4.17</v>
          </cell>
        </row>
        <row r="443">
          <cell r="U443">
            <v>11.4</v>
          </cell>
        </row>
        <row r="444">
          <cell r="U444">
            <v>4.8</v>
          </cell>
        </row>
        <row r="445">
          <cell r="U445">
            <v>10.67</v>
          </cell>
        </row>
        <row r="446">
          <cell r="U446">
            <v>1.24</v>
          </cell>
        </row>
        <row r="447">
          <cell r="U447">
            <v>4.43</v>
          </cell>
        </row>
        <row r="448">
          <cell r="U448">
            <v>21.33</v>
          </cell>
        </row>
        <row r="449">
          <cell r="U449">
            <v>8</v>
          </cell>
        </row>
        <row r="450">
          <cell r="U450">
            <v>4</v>
          </cell>
        </row>
        <row r="451">
          <cell r="U451">
            <v>16.420000000000002</v>
          </cell>
        </row>
        <row r="452">
          <cell r="U452">
            <v>1.58</v>
          </cell>
        </row>
        <row r="453">
          <cell r="U453">
            <v>8.65</v>
          </cell>
        </row>
        <row r="454">
          <cell r="U454">
            <v>4.5599999999999996</v>
          </cell>
        </row>
        <row r="455">
          <cell r="U455">
            <v>10.33</v>
          </cell>
        </row>
        <row r="456">
          <cell r="U456">
            <v>1.1499999999999999</v>
          </cell>
        </row>
        <row r="457">
          <cell r="U457">
            <v>9.83</v>
          </cell>
        </row>
        <row r="458">
          <cell r="U458">
            <v>12.86</v>
          </cell>
        </row>
        <row r="459">
          <cell r="U459">
            <v>14.67</v>
          </cell>
        </row>
        <row r="460">
          <cell r="U460">
            <v>14.89</v>
          </cell>
        </row>
        <row r="461">
          <cell r="U461">
            <v>4.83</v>
          </cell>
        </row>
        <row r="462">
          <cell r="U462">
            <v>6.16</v>
          </cell>
        </row>
        <row r="463">
          <cell r="U463">
            <v>18.8</v>
          </cell>
        </row>
        <row r="464">
          <cell r="U464">
            <v>11</v>
          </cell>
        </row>
        <row r="465">
          <cell r="U465">
            <v>19.75</v>
          </cell>
        </row>
        <row r="466">
          <cell r="U466">
            <v>8.4</v>
          </cell>
        </row>
        <row r="467">
          <cell r="U467">
            <v>9</v>
          </cell>
        </row>
        <row r="468">
          <cell r="U468">
            <v>1.1399999999999999</v>
          </cell>
        </row>
        <row r="469">
          <cell r="U469">
            <v>8.67</v>
          </cell>
        </row>
        <row r="470">
          <cell r="U470">
            <v>27</v>
          </cell>
        </row>
        <row r="471">
          <cell r="U471">
            <v>5.71</v>
          </cell>
        </row>
        <row r="472">
          <cell r="U472">
            <v>14.06</v>
          </cell>
        </row>
        <row r="473">
          <cell r="U473">
            <v>400</v>
          </cell>
        </row>
        <row r="474">
          <cell r="U474">
            <v>4.5999999999999996</v>
          </cell>
        </row>
        <row r="475">
          <cell r="U475">
            <v>15.33</v>
          </cell>
        </row>
        <row r="476">
          <cell r="U476">
            <v>32.33</v>
          </cell>
        </row>
        <row r="477">
          <cell r="U477">
            <v>5.3</v>
          </cell>
        </row>
        <row r="478">
          <cell r="U478">
            <v>11.11</v>
          </cell>
        </row>
        <row r="479">
          <cell r="U479">
            <v>6.87</v>
          </cell>
        </row>
        <row r="480">
          <cell r="U480">
            <v>3.06</v>
          </cell>
        </row>
        <row r="481">
          <cell r="U481">
            <v>7</v>
          </cell>
        </row>
        <row r="482">
          <cell r="U482">
            <v>8</v>
          </cell>
        </row>
        <row r="483">
          <cell r="U483">
            <v>0</v>
          </cell>
        </row>
        <row r="484">
          <cell r="U484">
            <v>22.34</v>
          </cell>
        </row>
        <row r="485">
          <cell r="U485">
            <v>8.83</v>
          </cell>
        </row>
        <row r="486">
          <cell r="U486">
            <v>14</v>
          </cell>
        </row>
        <row r="487">
          <cell r="U487">
            <v>11.33</v>
          </cell>
        </row>
        <row r="488">
          <cell r="U488">
            <v>6.3</v>
          </cell>
        </row>
        <row r="489">
          <cell r="U489">
            <v>10</v>
          </cell>
        </row>
        <row r="490">
          <cell r="U490">
            <v>7.33</v>
          </cell>
        </row>
        <row r="491">
          <cell r="U491">
            <v>4.29</v>
          </cell>
        </row>
        <row r="492">
          <cell r="U492">
            <v>9.8699999999999992</v>
          </cell>
        </row>
        <row r="493">
          <cell r="U493">
            <v>7.02</v>
          </cell>
        </row>
        <row r="494">
          <cell r="U494">
            <v>6.35</v>
          </cell>
        </row>
        <row r="495">
          <cell r="U495">
            <v>20.67</v>
          </cell>
        </row>
        <row r="496">
          <cell r="U496">
            <v>6</v>
          </cell>
        </row>
        <row r="497">
          <cell r="U497">
            <v>5.44</v>
          </cell>
        </row>
        <row r="498">
          <cell r="U498">
            <v>4.84</v>
          </cell>
        </row>
        <row r="499">
          <cell r="U499">
            <v>360</v>
          </cell>
        </row>
        <row r="500">
          <cell r="U500">
            <v>15.67</v>
          </cell>
        </row>
        <row r="501">
          <cell r="U501">
            <v>3.14</v>
          </cell>
        </row>
        <row r="502">
          <cell r="U502">
            <v>17</v>
          </cell>
        </row>
        <row r="503">
          <cell r="U503">
            <v>4.72</v>
          </cell>
        </row>
        <row r="504">
          <cell r="U504">
            <v>1.31</v>
          </cell>
        </row>
        <row r="505">
          <cell r="U505">
            <v>0.3</v>
          </cell>
        </row>
        <row r="506">
          <cell r="U506">
            <v>2.0699999999999998</v>
          </cell>
        </row>
        <row r="507">
          <cell r="U507">
            <v>1.38</v>
          </cell>
        </row>
        <row r="508">
          <cell r="U508">
            <v>1.46</v>
          </cell>
        </row>
        <row r="509">
          <cell r="U509">
            <v>3.6</v>
          </cell>
        </row>
        <row r="510">
          <cell r="U510">
            <v>100</v>
          </cell>
        </row>
        <row r="511">
          <cell r="U511">
            <v>3.27</v>
          </cell>
        </row>
        <row r="512">
          <cell r="U512">
            <v>5.08</v>
          </cell>
        </row>
        <row r="513">
          <cell r="U513">
            <v>2.2599999999999998</v>
          </cell>
        </row>
        <row r="514">
          <cell r="U514">
            <v>1.35</v>
          </cell>
        </row>
        <row r="515">
          <cell r="U515">
            <v>3.66</v>
          </cell>
        </row>
        <row r="516">
          <cell r="U516">
            <v>2.13</v>
          </cell>
        </row>
        <row r="517">
          <cell r="U517">
            <v>0.24</v>
          </cell>
        </row>
        <row r="518">
          <cell r="U518">
            <v>2.5499999999999998</v>
          </cell>
        </row>
        <row r="519">
          <cell r="U519">
            <v>3.01</v>
          </cell>
        </row>
        <row r="520">
          <cell r="U520">
            <v>4.2300000000000004</v>
          </cell>
        </row>
        <row r="521">
          <cell r="U521">
            <v>3.37</v>
          </cell>
        </row>
        <row r="522">
          <cell r="U522">
            <v>2.33</v>
          </cell>
        </row>
        <row r="523">
          <cell r="U523">
            <v>2.44</v>
          </cell>
        </row>
        <row r="524">
          <cell r="U524">
            <v>13.22</v>
          </cell>
        </row>
        <row r="525">
          <cell r="U525">
            <v>2.89</v>
          </cell>
        </row>
        <row r="526">
          <cell r="U526">
            <v>2</v>
          </cell>
        </row>
        <row r="527">
          <cell r="U527">
            <v>2.23</v>
          </cell>
        </row>
        <row r="528">
          <cell r="U528">
            <v>4</v>
          </cell>
        </row>
        <row r="529">
          <cell r="U529">
            <v>3.24</v>
          </cell>
        </row>
        <row r="530">
          <cell r="U530">
            <v>2.79</v>
          </cell>
        </row>
        <row r="531">
          <cell r="U531">
            <v>1.47</v>
          </cell>
        </row>
        <row r="532">
          <cell r="U532">
            <v>3.1</v>
          </cell>
        </row>
        <row r="533">
          <cell r="U533">
            <v>1.52</v>
          </cell>
        </row>
        <row r="534">
          <cell r="U534">
            <v>0.85</v>
          </cell>
        </row>
        <row r="535">
          <cell r="U535">
            <v>3.43</v>
          </cell>
        </row>
        <row r="536">
          <cell r="U536">
            <v>3.55</v>
          </cell>
        </row>
        <row r="537">
          <cell r="U537">
            <v>1.87</v>
          </cell>
        </row>
        <row r="538">
          <cell r="U538">
            <v>0</v>
          </cell>
        </row>
        <row r="539">
          <cell r="U539">
            <v>4.08</v>
          </cell>
        </row>
        <row r="540">
          <cell r="U540">
            <v>7.6</v>
          </cell>
        </row>
        <row r="541">
          <cell r="U541">
            <v>0.92</v>
          </cell>
        </row>
        <row r="542">
          <cell r="U542">
            <v>2.5499999999999998</v>
          </cell>
        </row>
        <row r="543">
          <cell r="U543">
            <v>2.13</v>
          </cell>
        </row>
        <row r="544">
          <cell r="U544">
            <v>1.38</v>
          </cell>
        </row>
        <row r="545">
          <cell r="U545">
            <v>0.76</v>
          </cell>
        </row>
        <row r="546">
          <cell r="U546">
            <v>16</v>
          </cell>
        </row>
        <row r="547">
          <cell r="U547">
            <v>6.67</v>
          </cell>
        </row>
        <row r="548">
          <cell r="U548">
            <v>3.35</v>
          </cell>
        </row>
        <row r="549">
          <cell r="U549">
            <v>5</v>
          </cell>
        </row>
        <row r="550">
          <cell r="U550">
            <v>0.38</v>
          </cell>
        </row>
        <row r="551">
          <cell r="U551">
            <v>5.16</v>
          </cell>
        </row>
        <row r="552">
          <cell r="U552">
            <v>0.24</v>
          </cell>
        </row>
        <row r="553">
          <cell r="U553">
            <v>2.89</v>
          </cell>
        </row>
        <row r="554">
          <cell r="U554">
            <v>3.2</v>
          </cell>
        </row>
        <row r="555">
          <cell r="U555">
            <v>5.9</v>
          </cell>
        </row>
        <row r="556">
          <cell r="U556">
            <v>1.33</v>
          </cell>
        </row>
        <row r="557">
          <cell r="U557">
            <v>5</v>
          </cell>
        </row>
        <row r="558">
          <cell r="U558">
            <v>5.5</v>
          </cell>
        </row>
        <row r="559">
          <cell r="U559">
            <v>1.1100000000000001</v>
          </cell>
        </row>
        <row r="560">
          <cell r="U560">
            <v>1.68</v>
          </cell>
        </row>
        <row r="561">
          <cell r="U561">
            <v>2.57</v>
          </cell>
        </row>
        <row r="562">
          <cell r="U562">
            <v>5.88</v>
          </cell>
        </row>
        <row r="563">
          <cell r="U563">
            <v>1.26</v>
          </cell>
        </row>
        <row r="564">
          <cell r="U564">
            <v>1.59</v>
          </cell>
        </row>
        <row r="565">
          <cell r="U565">
            <v>2.15</v>
          </cell>
        </row>
        <row r="566">
          <cell r="U566">
            <v>2.2200000000000002</v>
          </cell>
        </row>
        <row r="567">
          <cell r="U567">
            <v>3.81</v>
          </cell>
        </row>
        <row r="568">
          <cell r="U568">
            <v>3.23</v>
          </cell>
        </row>
        <row r="569">
          <cell r="U569">
            <v>2.4500000000000002</v>
          </cell>
        </row>
        <row r="570">
          <cell r="U570">
            <v>1.98</v>
          </cell>
        </row>
        <row r="571">
          <cell r="U571">
            <v>6.73</v>
          </cell>
        </row>
        <row r="572">
          <cell r="U572">
            <v>0.1</v>
          </cell>
        </row>
        <row r="573">
          <cell r="U573">
            <v>4</v>
          </cell>
        </row>
        <row r="574">
          <cell r="U574">
            <v>4.1500000000000004</v>
          </cell>
        </row>
        <row r="575">
          <cell r="U575">
            <v>3.01</v>
          </cell>
        </row>
        <row r="576">
          <cell r="U576">
            <v>3.4</v>
          </cell>
        </row>
        <row r="577">
          <cell r="U577">
            <v>16.32</v>
          </cell>
        </row>
        <row r="578">
          <cell r="U578">
            <v>3.85</v>
          </cell>
        </row>
        <row r="579">
          <cell r="U579">
            <v>100</v>
          </cell>
        </row>
        <row r="580">
          <cell r="U580">
            <v>6.36</v>
          </cell>
        </row>
        <row r="581">
          <cell r="U581">
            <v>3.24</v>
          </cell>
        </row>
        <row r="582">
          <cell r="U582">
            <v>2.41</v>
          </cell>
        </row>
        <row r="583">
          <cell r="U583">
            <v>4.32</v>
          </cell>
        </row>
        <row r="584">
          <cell r="U584">
            <v>8.44</v>
          </cell>
        </row>
        <row r="585">
          <cell r="U585">
            <v>3</v>
          </cell>
        </row>
        <row r="586">
          <cell r="U586">
            <v>2.33</v>
          </cell>
        </row>
        <row r="587">
          <cell r="U587">
            <v>1.22</v>
          </cell>
        </row>
        <row r="588">
          <cell r="U588">
            <v>6.83</v>
          </cell>
        </row>
        <row r="589">
          <cell r="U589">
            <v>1.75</v>
          </cell>
        </row>
        <row r="590">
          <cell r="U590">
            <v>5.13</v>
          </cell>
        </row>
        <row r="591">
          <cell r="U591">
            <v>6.17</v>
          </cell>
        </row>
        <row r="592">
          <cell r="U592">
            <v>0</v>
          </cell>
        </row>
        <row r="593">
          <cell r="U593">
            <v>0</v>
          </cell>
        </row>
        <row r="594">
          <cell r="U594">
            <v>2.67</v>
          </cell>
        </row>
        <row r="595">
          <cell r="U595">
            <v>2.63</v>
          </cell>
        </row>
        <row r="596">
          <cell r="U596">
            <v>1.36</v>
          </cell>
        </row>
        <row r="597">
          <cell r="U597">
            <v>1.29</v>
          </cell>
        </row>
        <row r="598">
          <cell r="U598">
            <v>5.86</v>
          </cell>
        </row>
        <row r="599">
          <cell r="U599">
            <v>2.5299999999999998</v>
          </cell>
        </row>
        <row r="600">
          <cell r="U600">
            <v>2.12</v>
          </cell>
        </row>
        <row r="601">
          <cell r="U601">
            <v>1.51</v>
          </cell>
        </row>
        <row r="602">
          <cell r="U602">
            <v>3.31</v>
          </cell>
        </row>
        <row r="603">
          <cell r="U603">
            <v>5.95</v>
          </cell>
        </row>
        <row r="604">
          <cell r="U604">
            <v>10</v>
          </cell>
        </row>
        <row r="605">
          <cell r="U605">
            <v>7.33</v>
          </cell>
        </row>
        <row r="606">
          <cell r="U606">
            <v>2.91</v>
          </cell>
        </row>
        <row r="607">
          <cell r="U607">
            <v>1.31</v>
          </cell>
        </row>
        <row r="608">
          <cell r="U608">
            <v>2.41</v>
          </cell>
        </row>
        <row r="609">
          <cell r="U609">
            <v>0.47</v>
          </cell>
        </row>
        <row r="610">
          <cell r="U610">
            <v>0.49</v>
          </cell>
        </row>
        <row r="611">
          <cell r="U611">
            <v>1.94</v>
          </cell>
        </row>
        <row r="612">
          <cell r="U612">
            <v>4.1500000000000004</v>
          </cell>
        </row>
        <row r="613">
          <cell r="U613">
            <v>2.1800000000000002</v>
          </cell>
        </row>
        <row r="614">
          <cell r="U614">
            <v>1.35</v>
          </cell>
        </row>
        <row r="615">
          <cell r="U615">
            <v>3.08</v>
          </cell>
        </row>
        <row r="616">
          <cell r="U616">
            <v>27.45</v>
          </cell>
        </row>
        <row r="617">
          <cell r="U617">
            <v>1.88</v>
          </cell>
        </row>
        <row r="618">
          <cell r="U618">
            <v>0.56999999999999995</v>
          </cell>
        </row>
        <row r="619">
          <cell r="U619">
            <v>5.72</v>
          </cell>
        </row>
        <row r="620">
          <cell r="U620">
            <v>3.33</v>
          </cell>
        </row>
        <row r="621">
          <cell r="U621">
            <v>1.83</v>
          </cell>
        </row>
        <row r="622">
          <cell r="U622">
            <v>2.9</v>
          </cell>
        </row>
        <row r="623">
          <cell r="U623">
            <v>3.98</v>
          </cell>
        </row>
        <row r="624">
          <cell r="U624">
            <v>2.08</v>
          </cell>
        </row>
        <row r="625">
          <cell r="U625">
            <v>7.54</v>
          </cell>
        </row>
        <row r="626">
          <cell r="U626">
            <v>3.47</v>
          </cell>
        </row>
        <row r="627">
          <cell r="U627">
            <v>4.34</v>
          </cell>
        </row>
        <row r="628">
          <cell r="U628">
            <v>3.65</v>
          </cell>
        </row>
        <row r="629">
          <cell r="U629">
            <v>1.4</v>
          </cell>
        </row>
        <row r="630">
          <cell r="U630">
            <v>3.5</v>
          </cell>
        </row>
        <row r="631">
          <cell r="U631">
            <v>2.4500000000000002</v>
          </cell>
        </row>
        <row r="632">
          <cell r="U632">
            <v>1.46</v>
          </cell>
        </row>
        <row r="633">
          <cell r="U633">
            <v>2.3199999999999998</v>
          </cell>
        </row>
        <row r="634">
          <cell r="U634">
            <v>3.87</v>
          </cell>
        </row>
        <row r="635">
          <cell r="U635">
            <v>1.5</v>
          </cell>
        </row>
        <row r="636">
          <cell r="U636">
            <v>4.2300000000000004</v>
          </cell>
        </row>
        <row r="637">
          <cell r="U637">
            <v>2.57</v>
          </cell>
        </row>
        <row r="638">
          <cell r="U638">
            <v>1.27</v>
          </cell>
        </row>
        <row r="639">
          <cell r="U639">
            <v>2.11</v>
          </cell>
        </row>
        <row r="640">
          <cell r="U640">
            <v>3.86</v>
          </cell>
        </row>
        <row r="641">
          <cell r="U641">
            <v>3.44</v>
          </cell>
        </row>
        <row r="642">
          <cell r="U642">
            <v>3.64</v>
          </cell>
        </row>
        <row r="643">
          <cell r="U643">
            <v>0.99</v>
          </cell>
        </row>
        <row r="644">
          <cell r="U644">
            <v>3.29</v>
          </cell>
        </row>
        <row r="645">
          <cell r="U645">
            <v>2.95</v>
          </cell>
        </row>
        <row r="646">
          <cell r="U646">
            <v>1.23</v>
          </cell>
        </row>
        <row r="647">
          <cell r="U647">
            <v>5.23</v>
          </cell>
        </row>
        <row r="648">
          <cell r="U648">
            <v>2.4</v>
          </cell>
        </row>
        <row r="649">
          <cell r="U649">
            <v>3.92</v>
          </cell>
        </row>
        <row r="650">
          <cell r="U650">
            <v>3.09</v>
          </cell>
        </row>
        <row r="651">
          <cell r="U651">
            <v>3.19</v>
          </cell>
        </row>
        <row r="652">
          <cell r="U652">
            <v>6.93</v>
          </cell>
        </row>
        <row r="653">
          <cell r="U653">
            <v>4.4800000000000004</v>
          </cell>
        </row>
        <row r="654">
          <cell r="U654">
            <v>0.67</v>
          </cell>
        </row>
        <row r="655">
          <cell r="U655">
            <v>4.8099999999999996</v>
          </cell>
        </row>
        <row r="656">
          <cell r="U656">
            <v>0</v>
          </cell>
        </row>
        <row r="657">
          <cell r="U657">
            <v>3.79</v>
          </cell>
        </row>
        <row r="658">
          <cell r="U658">
            <v>1.83</v>
          </cell>
        </row>
        <row r="659">
          <cell r="U659">
            <v>3.78</v>
          </cell>
        </row>
        <row r="660">
          <cell r="U660">
            <v>4.3</v>
          </cell>
        </row>
        <row r="661">
          <cell r="U661">
            <v>2.2200000000000002</v>
          </cell>
        </row>
        <row r="662">
          <cell r="U662">
            <v>3.33</v>
          </cell>
        </row>
        <row r="663">
          <cell r="U663">
            <v>1.74</v>
          </cell>
        </row>
        <row r="664">
          <cell r="U664">
            <v>3.52</v>
          </cell>
        </row>
        <row r="665">
          <cell r="U665">
            <v>2.57</v>
          </cell>
        </row>
        <row r="666">
          <cell r="U666">
            <v>3.16</v>
          </cell>
        </row>
        <row r="667">
          <cell r="U667">
            <v>3.2</v>
          </cell>
        </row>
        <row r="668">
          <cell r="U668">
            <v>0</v>
          </cell>
        </row>
        <row r="669">
          <cell r="U669">
            <v>5.19</v>
          </cell>
        </row>
        <row r="670">
          <cell r="U670">
            <v>0</v>
          </cell>
        </row>
        <row r="671">
          <cell r="U671">
            <v>0.55000000000000004</v>
          </cell>
        </row>
        <row r="672">
          <cell r="U672">
            <v>145.33000000000001</v>
          </cell>
        </row>
        <row r="673">
          <cell r="U673">
            <v>0.09</v>
          </cell>
        </row>
        <row r="674">
          <cell r="U674">
            <v>1.45</v>
          </cell>
        </row>
        <row r="675">
          <cell r="U675">
            <v>2.77</v>
          </cell>
        </row>
        <row r="676">
          <cell r="U676">
            <v>0</v>
          </cell>
        </row>
        <row r="677">
          <cell r="U677">
            <v>0.36</v>
          </cell>
        </row>
        <row r="678">
          <cell r="U678">
            <v>1.19</v>
          </cell>
        </row>
        <row r="679">
          <cell r="U679">
            <v>2.74</v>
          </cell>
        </row>
        <row r="680">
          <cell r="U680">
            <v>3.19</v>
          </cell>
        </row>
        <row r="681">
          <cell r="U681">
            <v>0</v>
          </cell>
        </row>
        <row r="682">
          <cell r="U682">
            <v>0.28000000000000003</v>
          </cell>
        </row>
        <row r="683">
          <cell r="U683">
            <v>0</v>
          </cell>
        </row>
        <row r="684">
          <cell r="U684">
            <v>0</v>
          </cell>
        </row>
        <row r="685">
          <cell r="U685">
            <v>0.18</v>
          </cell>
        </row>
        <row r="686">
          <cell r="U686">
            <v>0</v>
          </cell>
        </row>
        <row r="687">
          <cell r="U687">
            <v>1090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4.92</v>
          </cell>
        </row>
        <row r="691">
          <cell r="U691">
            <v>5.54</v>
          </cell>
        </row>
        <row r="692">
          <cell r="U692">
            <v>3.55</v>
          </cell>
        </row>
        <row r="693">
          <cell r="U693">
            <v>5.98</v>
          </cell>
        </row>
        <row r="694">
          <cell r="U694">
            <v>5.12</v>
          </cell>
        </row>
        <row r="695">
          <cell r="U695">
            <v>2.85</v>
          </cell>
        </row>
        <row r="696">
          <cell r="U696">
            <v>9</v>
          </cell>
        </row>
        <row r="697">
          <cell r="U697">
            <v>6.67</v>
          </cell>
        </row>
        <row r="698">
          <cell r="U698">
            <v>7.5</v>
          </cell>
        </row>
        <row r="699">
          <cell r="U699">
            <v>2.76</v>
          </cell>
        </row>
        <row r="700">
          <cell r="U700">
            <v>5.5</v>
          </cell>
        </row>
        <row r="701">
          <cell r="U701">
            <v>4.1500000000000004</v>
          </cell>
        </row>
        <row r="702">
          <cell r="U702">
            <v>4</v>
          </cell>
        </row>
        <row r="703">
          <cell r="U703">
            <v>3.95</v>
          </cell>
        </row>
        <row r="704">
          <cell r="U704">
            <v>2</v>
          </cell>
        </row>
        <row r="705">
          <cell r="U705">
            <v>2.8</v>
          </cell>
        </row>
        <row r="706">
          <cell r="U706">
            <v>4.4000000000000004</v>
          </cell>
        </row>
        <row r="707">
          <cell r="U707">
            <v>2.67</v>
          </cell>
        </row>
        <row r="708">
          <cell r="U708">
            <v>3</v>
          </cell>
        </row>
        <row r="709">
          <cell r="U709">
            <v>4.05</v>
          </cell>
        </row>
        <row r="710">
          <cell r="U710">
            <v>3.11</v>
          </cell>
        </row>
        <row r="711">
          <cell r="U711">
            <v>5</v>
          </cell>
        </row>
        <row r="712">
          <cell r="U712">
            <v>5.67</v>
          </cell>
        </row>
        <row r="713">
          <cell r="U713">
            <v>1.46</v>
          </cell>
        </row>
        <row r="714">
          <cell r="U714">
            <v>4.4400000000000004</v>
          </cell>
        </row>
        <row r="715">
          <cell r="U715">
            <v>3.67</v>
          </cell>
        </row>
        <row r="716">
          <cell r="U716">
            <v>1.77</v>
          </cell>
        </row>
        <row r="717">
          <cell r="U717">
            <v>4</v>
          </cell>
        </row>
        <row r="718">
          <cell r="U718">
            <v>1.1399999999999999</v>
          </cell>
        </row>
        <row r="719">
          <cell r="U719">
            <v>6.82</v>
          </cell>
        </row>
        <row r="720">
          <cell r="U720">
            <v>5.4</v>
          </cell>
        </row>
        <row r="721">
          <cell r="U721">
            <v>2.21</v>
          </cell>
        </row>
        <row r="722">
          <cell r="U722">
            <v>6.5</v>
          </cell>
        </row>
        <row r="723">
          <cell r="U723">
            <v>3.05</v>
          </cell>
        </row>
        <row r="724">
          <cell r="U724">
            <v>2.5499999999999998</v>
          </cell>
        </row>
        <row r="725">
          <cell r="U725">
            <v>0.97</v>
          </cell>
        </row>
        <row r="726">
          <cell r="U726">
            <v>2.09</v>
          </cell>
        </row>
        <row r="727">
          <cell r="U727">
            <v>1.25</v>
          </cell>
        </row>
        <row r="728">
          <cell r="U728">
            <v>1.6</v>
          </cell>
        </row>
        <row r="729">
          <cell r="U729">
            <v>1.44</v>
          </cell>
        </row>
        <row r="730">
          <cell r="U730">
            <v>0.42</v>
          </cell>
        </row>
        <row r="731">
          <cell r="U731">
            <v>0.59</v>
          </cell>
        </row>
        <row r="732">
          <cell r="U732">
            <v>2.17</v>
          </cell>
        </row>
        <row r="733">
          <cell r="U733">
            <v>0.81</v>
          </cell>
        </row>
        <row r="734">
          <cell r="U734">
            <v>6.67</v>
          </cell>
        </row>
        <row r="735">
          <cell r="U735">
            <v>2.63</v>
          </cell>
        </row>
        <row r="736">
          <cell r="U736">
            <v>4</v>
          </cell>
        </row>
        <row r="737">
          <cell r="U737">
            <v>0.94</v>
          </cell>
        </row>
        <row r="738">
          <cell r="U738">
            <v>5.8</v>
          </cell>
        </row>
        <row r="739">
          <cell r="U739">
            <v>3.29</v>
          </cell>
        </row>
        <row r="740">
          <cell r="U740">
            <v>3.24</v>
          </cell>
        </row>
        <row r="741">
          <cell r="U741">
            <v>5.4</v>
          </cell>
        </row>
        <row r="742">
          <cell r="U742">
            <v>0.53</v>
          </cell>
        </row>
        <row r="743">
          <cell r="U743">
            <v>5.67</v>
          </cell>
        </row>
        <row r="744">
          <cell r="U744">
            <v>2.44</v>
          </cell>
        </row>
        <row r="745">
          <cell r="U745">
            <v>4.67</v>
          </cell>
        </row>
        <row r="746">
          <cell r="U746">
            <v>13.67</v>
          </cell>
        </row>
        <row r="747">
          <cell r="U747">
            <v>7</v>
          </cell>
        </row>
        <row r="748">
          <cell r="U748">
            <v>3.29</v>
          </cell>
        </row>
        <row r="749">
          <cell r="U749">
            <v>4</v>
          </cell>
        </row>
        <row r="750">
          <cell r="U750">
            <v>3.11</v>
          </cell>
        </row>
        <row r="751">
          <cell r="U751">
            <v>3.75</v>
          </cell>
        </row>
        <row r="752">
          <cell r="U752">
            <v>4.5</v>
          </cell>
        </row>
        <row r="753">
          <cell r="U753">
            <v>5.67</v>
          </cell>
        </row>
        <row r="754">
          <cell r="U754">
            <v>200</v>
          </cell>
        </row>
        <row r="755">
          <cell r="U755">
            <v>9.41</v>
          </cell>
        </row>
        <row r="756">
          <cell r="U756">
            <v>190</v>
          </cell>
        </row>
        <row r="757">
          <cell r="U757">
            <v>4</v>
          </cell>
        </row>
        <row r="758">
          <cell r="U758">
            <v>3.82</v>
          </cell>
        </row>
        <row r="759">
          <cell r="U759">
            <v>1</v>
          </cell>
        </row>
        <row r="760">
          <cell r="U760">
            <v>5.9</v>
          </cell>
        </row>
        <row r="761">
          <cell r="U761">
            <v>17</v>
          </cell>
        </row>
        <row r="762">
          <cell r="U762">
            <v>4.32</v>
          </cell>
        </row>
        <row r="763">
          <cell r="U763">
            <v>250</v>
          </cell>
        </row>
        <row r="764">
          <cell r="U764">
            <v>2.83</v>
          </cell>
        </row>
        <row r="765">
          <cell r="U765">
            <v>3.82</v>
          </cell>
        </row>
        <row r="766">
          <cell r="U766">
            <v>200</v>
          </cell>
        </row>
        <row r="767">
          <cell r="U767">
            <v>7.67</v>
          </cell>
        </row>
        <row r="768">
          <cell r="U768">
            <v>4.33</v>
          </cell>
        </row>
        <row r="769">
          <cell r="U769">
            <v>4.08</v>
          </cell>
        </row>
        <row r="770">
          <cell r="U770">
            <v>17.059999999999999</v>
          </cell>
        </row>
        <row r="771">
          <cell r="U771">
            <v>2.27</v>
          </cell>
        </row>
        <row r="772">
          <cell r="U772">
            <v>10.56</v>
          </cell>
        </row>
        <row r="773">
          <cell r="U773">
            <v>700</v>
          </cell>
        </row>
        <row r="774">
          <cell r="U774">
            <v>6.3</v>
          </cell>
        </row>
        <row r="775">
          <cell r="U775">
            <v>14.22</v>
          </cell>
        </row>
        <row r="776">
          <cell r="U776">
            <v>5.25</v>
          </cell>
        </row>
        <row r="777">
          <cell r="U777">
            <v>3.67</v>
          </cell>
        </row>
        <row r="778">
          <cell r="U778">
            <v>2.2799999999999998</v>
          </cell>
        </row>
        <row r="779">
          <cell r="U779">
            <v>8.2200000000000006</v>
          </cell>
        </row>
        <row r="780">
          <cell r="U780">
            <v>1.19</v>
          </cell>
        </row>
        <row r="781">
          <cell r="U781">
            <v>1.67</v>
          </cell>
        </row>
        <row r="782">
          <cell r="U782">
            <v>28</v>
          </cell>
        </row>
        <row r="783">
          <cell r="U783">
            <v>5</v>
          </cell>
        </row>
        <row r="784">
          <cell r="U784">
            <v>18.329999999999998</v>
          </cell>
        </row>
        <row r="785">
          <cell r="U785">
            <v>4.7300000000000004</v>
          </cell>
        </row>
        <row r="786">
          <cell r="U786">
            <v>20.53</v>
          </cell>
        </row>
        <row r="787">
          <cell r="U787">
            <v>60</v>
          </cell>
        </row>
        <row r="788">
          <cell r="U788">
            <v>3.29</v>
          </cell>
        </row>
        <row r="789">
          <cell r="U789">
            <v>14.73</v>
          </cell>
        </row>
        <row r="790">
          <cell r="U790">
            <v>9.6300000000000008</v>
          </cell>
        </row>
        <row r="791">
          <cell r="U791">
            <v>8.57</v>
          </cell>
        </row>
        <row r="792">
          <cell r="U792">
            <v>6.2</v>
          </cell>
        </row>
        <row r="793">
          <cell r="U793">
            <v>20.329999999999998</v>
          </cell>
        </row>
        <row r="794">
          <cell r="U794">
            <v>7.89</v>
          </cell>
        </row>
        <row r="795">
          <cell r="U795">
            <v>0.71</v>
          </cell>
        </row>
        <row r="796">
          <cell r="U796">
            <v>2</v>
          </cell>
        </row>
        <row r="797">
          <cell r="U797">
            <v>8.33</v>
          </cell>
        </row>
        <row r="798">
          <cell r="U798">
            <v>200</v>
          </cell>
        </row>
        <row r="799">
          <cell r="U799">
            <v>2.82</v>
          </cell>
        </row>
        <row r="800">
          <cell r="U800">
            <v>9.33</v>
          </cell>
        </row>
        <row r="801">
          <cell r="U801">
            <v>5.83</v>
          </cell>
        </row>
        <row r="802">
          <cell r="U802">
            <v>5.83</v>
          </cell>
        </row>
        <row r="803">
          <cell r="U803">
            <v>1.75</v>
          </cell>
        </row>
        <row r="804">
          <cell r="U804">
            <v>15.78</v>
          </cell>
        </row>
        <row r="805">
          <cell r="U805">
            <v>4.5999999999999996</v>
          </cell>
        </row>
        <row r="806">
          <cell r="U806">
            <v>0.76</v>
          </cell>
        </row>
        <row r="807">
          <cell r="U807">
            <v>4.96</v>
          </cell>
        </row>
        <row r="808">
          <cell r="U808">
            <v>4.33</v>
          </cell>
        </row>
        <row r="809">
          <cell r="U809">
            <v>3.87</v>
          </cell>
        </row>
        <row r="810">
          <cell r="U810">
            <v>13.45</v>
          </cell>
        </row>
        <row r="811">
          <cell r="U811">
            <v>5.08</v>
          </cell>
        </row>
        <row r="812">
          <cell r="U812">
            <v>18.170000000000002</v>
          </cell>
        </row>
        <row r="813">
          <cell r="U813">
            <v>400</v>
          </cell>
        </row>
        <row r="814">
          <cell r="U814">
            <v>27</v>
          </cell>
        </row>
        <row r="815">
          <cell r="U815">
            <v>300</v>
          </cell>
        </row>
        <row r="816">
          <cell r="U816">
            <v>520</v>
          </cell>
        </row>
        <row r="817">
          <cell r="U817">
            <v>16.41</v>
          </cell>
        </row>
        <row r="818">
          <cell r="U818">
            <v>5.68</v>
          </cell>
        </row>
        <row r="819">
          <cell r="U819">
            <v>14.56</v>
          </cell>
        </row>
        <row r="820">
          <cell r="U820">
            <v>380</v>
          </cell>
        </row>
        <row r="821">
          <cell r="U821">
            <v>12.64</v>
          </cell>
        </row>
        <row r="822">
          <cell r="U822">
            <v>9.58</v>
          </cell>
        </row>
        <row r="823">
          <cell r="U823">
            <v>5.4</v>
          </cell>
        </row>
        <row r="824">
          <cell r="U824">
            <v>7.41</v>
          </cell>
        </row>
        <row r="825">
          <cell r="U825">
            <v>3.78</v>
          </cell>
        </row>
        <row r="826">
          <cell r="U826">
            <v>3.07</v>
          </cell>
        </row>
        <row r="827">
          <cell r="U827">
            <v>9.5</v>
          </cell>
        </row>
        <row r="828">
          <cell r="U828">
            <v>3.33</v>
          </cell>
        </row>
        <row r="829">
          <cell r="U829">
            <v>3.29</v>
          </cell>
        </row>
        <row r="830">
          <cell r="U830">
            <v>9.6999999999999993</v>
          </cell>
        </row>
        <row r="831">
          <cell r="U831">
            <v>12.67</v>
          </cell>
        </row>
        <row r="832">
          <cell r="U832">
            <v>3.7</v>
          </cell>
        </row>
        <row r="833">
          <cell r="U833">
            <v>680</v>
          </cell>
        </row>
        <row r="834">
          <cell r="U834">
            <v>10.4</v>
          </cell>
        </row>
        <row r="835">
          <cell r="U835">
            <v>14.6</v>
          </cell>
        </row>
        <row r="836">
          <cell r="U836">
            <v>13.33</v>
          </cell>
        </row>
      </sheetData>
      <sheetData sheetId="9">
        <row r="12">
          <cell r="U12">
            <v>3.34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0.39</v>
          </cell>
        </row>
        <row r="16">
          <cell r="U16">
            <v>0.32</v>
          </cell>
        </row>
        <row r="17">
          <cell r="U17">
            <v>0.99</v>
          </cell>
        </row>
        <row r="18">
          <cell r="U18">
            <v>0.53</v>
          </cell>
        </row>
        <row r="19">
          <cell r="U19">
            <v>1.86</v>
          </cell>
        </row>
        <row r="20">
          <cell r="U20">
            <v>0.21</v>
          </cell>
        </row>
        <row r="21">
          <cell r="U21">
            <v>1.7</v>
          </cell>
        </row>
        <row r="22">
          <cell r="U22">
            <v>0.72</v>
          </cell>
        </row>
        <row r="23">
          <cell r="U23">
            <v>3.57</v>
          </cell>
        </row>
        <row r="24">
          <cell r="U24">
            <v>1.6</v>
          </cell>
        </row>
        <row r="25">
          <cell r="U25">
            <v>2.19</v>
          </cell>
        </row>
        <row r="26">
          <cell r="U26">
            <v>0.22</v>
          </cell>
        </row>
        <row r="27">
          <cell r="U27">
            <v>3.95</v>
          </cell>
        </row>
        <row r="28">
          <cell r="U28">
            <v>3.74</v>
          </cell>
        </row>
        <row r="29">
          <cell r="U29">
            <v>0.6</v>
          </cell>
        </row>
        <row r="30">
          <cell r="U30">
            <v>0.33</v>
          </cell>
        </row>
        <row r="31">
          <cell r="U31">
            <v>1.32</v>
          </cell>
        </row>
        <row r="32">
          <cell r="U32">
            <v>1.22</v>
          </cell>
        </row>
        <row r="33">
          <cell r="U33">
            <v>2.66</v>
          </cell>
        </row>
        <row r="34">
          <cell r="U34">
            <v>3.03</v>
          </cell>
        </row>
        <row r="35">
          <cell r="U35">
            <v>1.85</v>
          </cell>
        </row>
        <row r="36">
          <cell r="U36">
            <v>0</v>
          </cell>
        </row>
        <row r="37">
          <cell r="U37">
            <v>0.44</v>
          </cell>
        </row>
        <row r="38">
          <cell r="U38">
            <v>2.93</v>
          </cell>
        </row>
        <row r="39">
          <cell r="U39">
            <v>1.72</v>
          </cell>
        </row>
        <row r="40">
          <cell r="U40">
            <v>1.97</v>
          </cell>
        </row>
        <row r="41">
          <cell r="U41">
            <v>6.25</v>
          </cell>
        </row>
        <row r="42">
          <cell r="U42">
            <v>8.17</v>
          </cell>
        </row>
        <row r="43">
          <cell r="U43">
            <v>1.76</v>
          </cell>
        </row>
        <row r="44">
          <cell r="U44">
            <v>0.85</v>
          </cell>
        </row>
        <row r="45">
          <cell r="U45">
            <v>1.21</v>
          </cell>
        </row>
        <row r="46">
          <cell r="U46">
            <v>5.18</v>
          </cell>
        </row>
        <row r="47">
          <cell r="U47">
            <v>0.83</v>
          </cell>
        </row>
        <row r="48">
          <cell r="U48">
            <v>4.21</v>
          </cell>
        </row>
        <row r="49">
          <cell r="U49">
            <v>3.1</v>
          </cell>
        </row>
        <row r="50">
          <cell r="U50">
            <v>1.55</v>
          </cell>
        </row>
        <row r="51">
          <cell r="U51">
            <v>0.6</v>
          </cell>
        </row>
        <row r="52">
          <cell r="U52">
            <v>1.96</v>
          </cell>
        </row>
        <row r="53">
          <cell r="U53">
            <v>0.99</v>
          </cell>
        </row>
        <row r="54">
          <cell r="U54">
            <v>1.69</v>
          </cell>
        </row>
        <row r="55">
          <cell r="U55">
            <v>2.14</v>
          </cell>
        </row>
        <row r="56">
          <cell r="U56">
            <v>1.01</v>
          </cell>
        </row>
        <row r="57">
          <cell r="U57">
            <v>1.1100000000000001</v>
          </cell>
        </row>
        <row r="58">
          <cell r="U58">
            <v>1.07</v>
          </cell>
        </row>
        <row r="59">
          <cell r="U59">
            <v>1.96</v>
          </cell>
        </row>
        <row r="60">
          <cell r="U60">
            <v>12.05</v>
          </cell>
        </row>
        <row r="61">
          <cell r="U61">
            <v>4.7699999999999996</v>
          </cell>
        </row>
        <row r="62">
          <cell r="U62">
            <v>5.12</v>
          </cell>
        </row>
        <row r="63">
          <cell r="U63">
            <v>4.05</v>
          </cell>
        </row>
        <row r="64">
          <cell r="U64">
            <v>3.83</v>
          </cell>
        </row>
        <row r="65">
          <cell r="U65">
            <v>3.51</v>
          </cell>
        </row>
        <row r="66">
          <cell r="U66">
            <v>6.28</v>
          </cell>
        </row>
        <row r="67">
          <cell r="U67">
            <v>3.9</v>
          </cell>
        </row>
        <row r="68">
          <cell r="U68">
            <v>5.0599999999999996</v>
          </cell>
        </row>
        <row r="69">
          <cell r="U69">
            <v>3.01</v>
          </cell>
        </row>
        <row r="70">
          <cell r="U70">
            <v>6.78</v>
          </cell>
        </row>
        <row r="71">
          <cell r="U71">
            <v>3.13</v>
          </cell>
        </row>
        <row r="72">
          <cell r="U72">
            <v>3.54</v>
          </cell>
        </row>
        <row r="73">
          <cell r="U73">
            <v>4.87</v>
          </cell>
        </row>
        <row r="74">
          <cell r="U74">
            <v>8.18</v>
          </cell>
        </row>
        <row r="75">
          <cell r="U75">
            <v>3.68</v>
          </cell>
        </row>
        <row r="76">
          <cell r="U76">
            <v>5.98</v>
          </cell>
        </row>
        <row r="77">
          <cell r="U77">
            <v>7.13</v>
          </cell>
        </row>
        <row r="78">
          <cell r="U78">
            <v>9.4700000000000006</v>
          </cell>
        </row>
        <row r="79">
          <cell r="U79">
            <v>5.56</v>
          </cell>
        </row>
        <row r="80">
          <cell r="U80">
            <v>5.88</v>
          </cell>
        </row>
        <row r="81">
          <cell r="U81">
            <v>2.67</v>
          </cell>
        </row>
        <row r="82">
          <cell r="U82">
            <v>3.28</v>
          </cell>
        </row>
        <row r="83">
          <cell r="U83">
            <v>0.93</v>
          </cell>
        </row>
        <row r="84">
          <cell r="U84">
            <v>2.95</v>
          </cell>
        </row>
        <row r="85">
          <cell r="U85">
            <v>3.32</v>
          </cell>
        </row>
        <row r="86">
          <cell r="U86">
            <v>4.7300000000000004</v>
          </cell>
        </row>
        <row r="87">
          <cell r="U87">
            <v>1.66</v>
          </cell>
        </row>
        <row r="88">
          <cell r="U88">
            <v>2.62</v>
          </cell>
        </row>
        <row r="89">
          <cell r="U89">
            <v>3.03</v>
          </cell>
        </row>
        <row r="90">
          <cell r="U90">
            <v>3.99</v>
          </cell>
        </row>
        <row r="91">
          <cell r="U91">
            <v>3.35</v>
          </cell>
        </row>
        <row r="92">
          <cell r="U92">
            <v>2.87</v>
          </cell>
        </row>
        <row r="93">
          <cell r="U93">
            <v>1.92</v>
          </cell>
        </row>
        <row r="94">
          <cell r="U94">
            <v>4.4000000000000004</v>
          </cell>
        </row>
        <row r="95">
          <cell r="U95">
            <v>5.24</v>
          </cell>
        </row>
        <row r="96">
          <cell r="U96">
            <v>3</v>
          </cell>
        </row>
        <row r="97">
          <cell r="U97">
            <v>0.43</v>
          </cell>
        </row>
        <row r="98">
          <cell r="U98">
            <v>5.35</v>
          </cell>
        </row>
        <row r="99">
          <cell r="U99">
            <v>3.84</v>
          </cell>
        </row>
        <row r="100">
          <cell r="U100">
            <v>3.51</v>
          </cell>
        </row>
        <row r="101">
          <cell r="U101">
            <v>3.24</v>
          </cell>
        </row>
        <row r="102">
          <cell r="U102">
            <v>5.26</v>
          </cell>
        </row>
        <row r="103">
          <cell r="U103">
            <v>3.49</v>
          </cell>
        </row>
        <row r="104">
          <cell r="U104">
            <v>0.87</v>
          </cell>
        </row>
        <row r="105">
          <cell r="U105">
            <v>1.69</v>
          </cell>
        </row>
        <row r="106">
          <cell r="U106">
            <v>2.67</v>
          </cell>
        </row>
        <row r="107">
          <cell r="U107">
            <v>3.75</v>
          </cell>
        </row>
        <row r="108">
          <cell r="U108">
            <v>8.0299999999999994</v>
          </cell>
        </row>
        <row r="109">
          <cell r="U109">
            <v>3.93</v>
          </cell>
        </row>
        <row r="110">
          <cell r="U110">
            <v>3.9</v>
          </cell>
        </row>
        <row r="111">
          <cell r="U111">
            <v>3.44</v>
          </cell>
        </row>
        <row r="112">
          <cell r="U112">
            <v>2.48</v>
          </cell>
        </row>
        <row r="113">
          <cell r="U113">
            <v>4.1399999999999997</v>
          </cell>
        </row>
        <row r="114">
          <cell r="U114">
            <v>0.59</v>
          </cell>
        </row>
        <row r="115">
          <cell r="U115">
            <v>4.6100000000000003</v>
          </cell>
        </row>
        <row r="116">
          <cell r="U116">
            <v>4.49</v>
          </cell>
        </row>
        <row r="117">
          <cell r="U117">
            <v>3.01</v>
          </cell>
        </row>
        <row r="118">
          <cell r="U118">
            <v>3.49</v>
          </cell>
        </row>
        <row r="119">
          <cell r="U119">
            <v>5.1100000000000003</v>
          </cell>
        </row>
        <row r="120">
          <cell r="U120">
            <v>3.97</v>
          </cell>
        </row>
        <row r="121">
          <cell r="U121">
            <v>5.21</v>
          </cell>
        </row>
        <row r="122">
          <cell r="U122">
            <v>5.82</v>
          </cell>
        </row>
        <row r="123">
          <cell r="U123">
            <v>6.07</v>
          </cell>
        </row>
        <row r="124">
          <cell r="U124">
            <v>3.48</v>
          </cell>
        </row>
        <row r="125">
          <cell r="U125">
            <v>5.23</v>
          </cell>
        </row>
        <row r="126">
          <cell r="U126">
            <v>3.75</v>
          </cell>
        </row>
        <row r="127">
          <cell r="U127">
            <v>5.27</v>
          </cell>
        </row>
        <row r="128">
          <cell r="U128">
            <v>4.8600000000000003</v>
          </cell>
        </row>
        <row r="129">
          <cell r="U129">
            <v>8.91</v>
          </cell>
        </row>
        <row r="130">
          <cell r="U130">
            <v>2.02</v>
          </cell>
        </row>
        <row r="131">
          <cell r="U131">
            <v>4.6399999999999997</v>
          </cell>
        </row>
        <row r="132">
          <cell r="U132">
            <v>4.12</v>
          </cell>
        </row>
        <row r="133">
          <cell r="U133">
            <v>2.95</v>
          </cell>
        </row>
        <row r="134">
          <cell r="U134">
            <v>4.28</v>
          </cell>
        </row>
        <row r="135">
          <cell r="U135">
            <v>3.13</v>
          </cell>
        </row>
        <row r="136">
          <cell r="U136">
            <v>1.93</v>
          </cell>
        </row>
        <row r="137">
          <cell r="U137">
            <v>5.91</v>
          </cell>
        </row>
        <row r="138">
          <cell r="U138">
            <v>5.99</v>
          </cell>
        </row>
        <row r="139">
          <cell r="U139">
            <v>2.4500000000000002</v>
          </cell>
        </row>
        <row r="140">
          <cell r="U140">
            <v>3.05</v>
          </cell>
        </row>
        <row r="141">
          <cell r="U141">
            <v>9.8000000000000007</v>
          </cell>
        </row>
        <row r="142">
          <cell r="U142">
            <v>9.42</v>
          </cell>
        </row>
        <row r="143">
          <cell r="U143">
            <v>2.4</v>
          </cell>
        </row>
        <row r="144">
          <cell r="U144">
            <v>1.94</v>
          </cell>
        </row>
        <row r="145">
          <cell r="U145">
            <v>4.47</v>
          </cell>
        </row>
        <row r="146">
          <cell r="U146">
            <v>5.7</v>
          </cell>
        </row>
        <row r="147">
          <cell r="U147">
            <v>8.0299999999999994</v>
          </cell>
        </row>
        <row r="148">
          <cell r="U148">
            <v>5.19</v>
          </cell>
        </row>
        <row r="149">
          <cell r="U149">
            <v>3.18</v>
          </cell>
        </row>
        <row r="150">
          <cell r="U150">
            <v>4.3899999999999997</v>
          </cell>
        </row>
        <row r="151">
          <cell r="U151">
            <v>4.09</v>
          </cell>
        </row>
        <row r="152">
          <cell r="U152">
            <v>11.45</v>
          </cell>
        </row>
        <row r="153">
          <cell r="U153">
            <v>2.5</v>
          </cell>
        </row>
        <row r="154">
          <cell r="U154">
            <v>5.52</v>
          </cell>
        </row>
        <row r="155">
          <cell r="U155">
            <v>3.12</v>
          </cell>
        </row>
        <row r="156">
          <cell r="U156">
            <v>4.47</v>
          </cell>
        </row>
        <row r="157">
          <cell r="U157">
            <v>7.15</v>
          </cell>
        </row>
        <row r="158">
          <cell r="U158">
            <v>6.01</v>
          </cell>
        </row>
        <row r="159">
          <cell r="U159">
            <v>6.55</v>
          </cell>
        </row>
        <row r="160">
          <cell r="U160">
            <v>3.41</v>
          </cell>
        </row>
        <row r="161">
          <cell r="U161">
            <v>5.97</v>
          </cell>
        </row>
        <row r="162">
          <cell r="U162">
            <v>5.85</v>
          </cell>
        </row>
        <row r="163">
          <cell r="U163">
            <v>1.89</v>
          </cell>
        </row>
        <row r="164">
          <cell r="U164">
            <v>5.52</v>
          </cell>
        </row>
        <row r="165">
          <cell r="U165">
            <v>11.62</v>
          </cell>
        </row>
        <row r="166">
          <cell r="U166">
            <v>4.87</v>
          </cell>
        </row>
        <row r="167">
          <cell r="U167">
            <v>4.96</v>
          </cell>
        </row>
        <row r="168">
          <cell r="U168">
            <v>9.01</v>
          </cell>
        </row>
        <row r="169">
          <cell r="U169">
            <v>3.64</v>
          </cell>
        </row>
        <row r="170">
          <cell r="U170">
            <v>4.22</v>
          </cell>
        </row>
        <row r="171">
          <cell r="U171">
            <v>6.7</v>
          </cell>
        </row>
        <row r="172">
          <cell r="U172">
            <v>5.96</v>
          </cell>
        </row>
        <row r="173">
          <cell r="U173">
            <v>4.1399999999999997</v>
          </cell>
        </row>
        <row r="174">
          <cell r="U174">
            <v>4.09</v>
          </cell>
        </row>
        <row r="175">
          <cell r="U175">
            <v>3.77</v>
          </cell>
        </row>
        <row r="176">
          <cell r="U176">
            <v>4.71</v>
          </cell>
        </row>
        <row r="177">
          <cell r="U177">
            <v>6</v>
          </cell>
        </row>
        <row r="178">
          <cell r="U178">
            <v>19.989999999999998</v>
          </cell>
        </row>
        <row r="179">
          <cell r="U179">
            <v>6.36</v>
          </cell>
        </row>
        <row r="180">
          <cell r="U180">
            <v>4.04</v>
          </cell>
        </row>
        <row r="181">
          <cell r="U181">
            <v>4.67</v>
          </cell>
        </row>
        <row r="182">
          <cell r="U182">
            <v>5.47</v>
          </cell>
        </row>
        <row r="183">
          <cell r="U183">
            <v>7.46</v>
          </cell>
        </row>
        <row r="184">
          <cell r="U184">
            <v>5.79</v>
          </cell>
        </row>
        <row r="185">
          <cell r="U185">
            <v>8.17</v>
          </cell>
        </row>
        <row r="186">
          <cell r="U186">
            <v>4.21</v>
          </cell>
        </row>
        <row r="187">
          <cell r="U187">
            <v>6.25</v>
          </cell>
        </row>
        <row r="188">
          <cell r="U188">
            <v>6.02</v>
          </cell>
        </row>
        <row r="189">
          <cell r="U189">
            <v>4.7</v>
          </cell>
        </row>
        <row r="190">
          <cell r="U190">
            <v>4.54</v>
          </cell>
        </row>
        <row r="191">
          <cell r="U191">
            <v>10.86</v>
          </cell>
        </row>
        <row r="192">
          <cell r="U192">
            <v>9.81</v>
          </cell>
        </row>
        <row r="193">
          <cell r="U193">
            <v>5.03</v>
          </cell>
        </row>
        <row r="194">
          <cell r="U194">
            <v>5.88</v>
          </cell>
        </row>
        <row r="195">
          <cell r="U195">
            <v>3.96</v>
          </cell>
        </row>
        <row r="196">
          <cell r="U196">
            <v>6.02</v>
          </cell>
        </row>
        <row r="197">
          <cell r="U197">
            <v>5.0599999999999996</v>
          </cell>
        </row>
        <row r="198">
          <cell r="U198">
            <v>5.35</v>
          </cell>
        </row>
        <row r="199">
          <cell r="U199">
            <v>5.14</v>
          </cell>
        </row>
        <row r="200">
          <cell r="U200">
            <v>3.85</v>
          </cell>
        </row>
        <row r="201">
          <cell r="U201">
            <v>5.0999999999999996</v>
          </cell>
        </row>
        <row r="202">
          <cell r="U202">
            <v>5.0599999999999996</v>
          </cell>
        </row>
        <row r="203">
          <cell r="U203">
            <v>3.17</v>
          </cell>
        </row>
        <row r="204">
          <cell r="U204">
            <v>1.85</v>
          </cell>
        </row>
        <row r="205">
          <cell r="U205">
            <v>13.31</v>
          </cell>
        </row>
        <row r="206">
          <cell r="U206">
            <v>7.38</v>
          </cell>
        </row>
        <row r="207">
          <cell r="U207">
            <v>5.28</v>
          </cell>
        </row>
        <row r="208">
          <cell r="U208">
            <v>0.83</v>
          </cell>
        </row>
        <row r="209">
          <cell r="U209">
            <v>5.76</v>
          </cell>
        </row>
        <row r="210">
          <cell r="U210">
            <v>1.26</v>
          </cell>
        </row>
        <row r="211">
          <cell r="U211">
            <v>3.05</v>
          </cell>
        </row>
        <row r="212">
          <cell r="U212">
            <v>2.14</v>
          </cell>
        </row>
        <row r="213">
          <cell r="U213">
            <v>2.9</v>
          </cell>
        </row>
        <row r="214">
          <cell r="U214">
            <v>1.29</v>
          </cell>
        </row>
        <row r="215">
          <cell r="U215">
            <v>5.81</v>
          </cell>
        </row>
        <row r="216">
          <cell r="U216">
            <v>2.85</v>
          </cell>
        </row>
        <row r="217">
          <cell r="U217">
            <v>3.54</v>
          </cell>
        </row>
        <row r="218">
          <cell r="U218">
            <v>6.4</v>
          </cell>
        </row>
        <row r="219">
          <cell r="U219">
            <v>2.97</v>
          </cell>
        </row>
        <row r="220">
          <cell r="U220">
            <v>1.29</v>
          </cell>
        </row>
        <row r="221">
          <cell r="U221">
            <v>1.78</v>
          </cell>
        </row>
        <row r="222">
          <cell r="U222">
            <v>2.2799999999999998</v>
          </cell>
        </row>
        <row r="223">
          <cell r="U223">
            <v>1.98</v>
          </cell>
        </row>
        <row r="224">
          <cell r="U224">
            <v>7.51</v>
          </cell>
        </row>
        <row r="225">
          <cell r="U225">
            <v>2.31</v>
          </cell>
        </row>
        <row r="226">
          <cell r="U226">
            <v>1.68</v>
          </cell>
        </row>
        <row r="227">
          <cell r="U227">
            <v>1.76</v>
          </cell>
        </row>
        <row r="228">
          <cell r="U228">
            <v>3.01</v>
          </cell>
        </row>
        <row r="229">
          <cell r="U229">
            <v>4.8</v>
          </cell>
        </row>
        <row r="230">
          <cell r="U230">
            <v>2.41</v>
          </cell>
        </row>
        <row r="231">
          <cell r="U231">
            <v>1.4</v>
          </cell>
        </row>
        <row r="232">
          <cell r="U232">
            <v>0</v>
          </cell>
        </row>
        <row r="233">
          <cell r="U233">
            <v>0.03</v>
          </cell>
        </row>
        <row r="234">
          <cell r="U234">
            <v>1.99</v>
          </cell>
        </row>
        <row r="235">
          <cell r="U235">
            <v>2.56</v>
          </cell>
        </row>
        <row r="236">
          <cell r="U236">
            <v>1.84</v>
          </cell>
        </row>
        <row r="237">
          <cell r="U237">
            <v>3.71</v>
          </cell>
        </row>
        <row r="238">
          <cell r="U238">
            <v>1.43</v>
          </cell>
        </row>
        <row r="239">
          <cell r="U239">
            <v>7.84</v>
          </cell>
        </row>
        <row r="240">
          <cell r="U240">
            <v>2.86</v>
          </cell>
        </row>
        <row r="241">
          <cell r="U241">
            <v>2.94</v>
          </cell>
        </row>
        <row r="242">
          <cell r="U242">
            <v>3.71</v>
          </cell>
        </row>
        <row r="243">
          <cell r="U243">
            <v>0.65</v>
          </cell>
        </row>
        <row r="244">
          <cell r="U244">
            <v>2.84</v>
          </cell>
        </row>
        <row r="245">
          <cell r="U245">
            <v>2.85</v>
          </cell>
        </row>
        <row r="246">
          <cell r="U246">
            <v>6.83</v>
          </cell>
        </row>
        <row r="247">
          <cell r="U247">
            <v>0.32</v>
          </cell>
        </row>
        <row r="248">
          <cell r="U248">
            <v>4.2300000000000004</v>
          </cell>
        </row>
        <row r="249">
          <cell r="U249">
            <v>0.35</v>
          </cell>
        </row>
        <row r="250">
          <cell r="U250">
            <v>5.48</v>
          </cell>
        </row>
        <row r="251">
          <cell r="U251">
            <v>4.09</v>
          </cell>
        </row>
        <row r="252">
          <cell r="U252">
            <v>10.199999999999999</v>
          </cell>
        </row>
        <row r="253">
          <cell r="U253">
            <v>6.96</v>
          </cell>
        </row>
        <row r="254">
          <cell r="U254">
            <v>4.0999999999999996</v>
          </cell>
        </row>
        <row r="255">
          <cell r="U255">
            <v>3.65</v>
          </cell>
        </row>
        <row r="256">
          <cell r="U256">
            <v>1.94</v>
          </cell>
        </row>
        <row r="257">
          <cell r="U257">
            <v>1.93</v>
          </cell>
        </row>
        <row r="258">
          <cell r="U258">
            <v>4.7</v>
          </cell>
        </row>
        <row r="259">
          <cell r="U259">
            <v>4.08</v>
          </cell>
        </row>
        <row r="260">
          <cell r="U260">
            <v>1.79</v>
          </cell>
        </row>
        <row r="261">
          <cell r="U261">
            <v>2.48</v>
          </cell>
        </row>
        <row r="262">
          <cell r="U262">
            <v>1.2</v>
          </cell>
        </row>
        <row r="263">
          <cell r="U263">
            <v>2.9</v>
          </cell>
        </row>
        <row r="264">
          <cell r="U264">
            <v>2.3199999999999998</v>
          </cell>
        </row>
        <row r="265">
          <cell r="U265">
            <v>1.23</v>
          </cell>
        </row>
        <row r="266">
          <cell r="U266">
            <v>0.56000000000000005</v>
          </cell>
        </row>
        <row r="267">
          <cell r="U267">
            <v>0.32</v>
          </cell>
        </row>
        <row r="268">
          <cell r="U268">
            <v>0</v>
          </cell>
        </row>
        <row r="269">
          <cell r="U269">
            <v>6.03</v>
          </cell>
        </row>
        <row r="270">
          <cell r="U270">
            <v>0.9</v>
          </cell>
        </row>
        <row r="271">
          <cell r="U271">
            <v>26.85</v>
          </cell>
        </row>
        <row r="272">
          <cell r="U272">
            <v>3.64</v>
          </cell>
        </row>
        <row r="273">
          <cell r="U273">
            <v>3.32</v>
          </cell>
        </row>
        <row r="274">
          <cell r="U274">
            <v>5.45</v>
          </cell>
        </row>
        <row r="275">
          <cell r="U275">
            <v>6.91</v>
          </cell>
        </row>
        <row r="276">
          <cell r="U276">
            <v>0</v>
          </cell>
        </row>
        <row r="277">
          <cell r="U277">
            <v>0.74</v>
          </cell>
        </row>
        <row r="278">
          <cell r="U278">
            <v>0.94</v>
          </cell>
        </row>
        <row r="279">
          <cell r="U279">
            <v>0.17</v>
          </cell>
        </row>
        <row r="280">
          <cell r="U280">
            <v>0</v>
          </cell>
        </row>
        <row r="281">
          <cell r="U281">
            <v>2.12</v>
          </cell>
        </row>
        <row r="282">
          <cell r="U282">
            <v>0.83</v>
          </cell>
        </row>
        <row r="283">
          <cell r="U283">
            <v>4.8</v>
          </cell>
        </row>
        <row r="284">
          <cell r="U284">
            <v>0.56000000000000005</v>
          </cell>
        </row>
        <row r="285">
          <cell r="U285">
            <v>2.66</v>
          </cell>
        </row>
        <row r="286">
          <cell r="U286">
            <v>3.26</v>
          </cell>
        </row>
        <row r="287">
          <cell r="U287">
            <v>1.26</v>
          </cell>
        </row>
        <row r="288">
          <cell r="U288">
            <v>5.75</v>
          </cell>
        </row>
        <row r="289">
          <cell r="U289">
            <v>1.1000000000000001</v>
          </cell>
        </row>
        <row r="290">
          <cell r="U290">
            <v>3.92</v>
          </cell>
        </row>
        <row r="291">
          <cell r="U291">
            <v>0</v>
          </cell>
        </row>
        <row r="292">
          <cell r="U292">
            <v>0.09</v>
          </cell>
        </row>
        <row r="293">
          <cell r="U293">
            <v>0.16</v>
          </cell>
        </row>
        <row r="294">
          <cell r="U294">
            <v>0</v>
          </cell>
        </row>
        <row r="295">
          <cell r="U295">
            <v>3.5</v>
          </cell>
        </row>
        <row r="296">
          <cell r="U296">
            <v>7.93</v>
          </cell>
        </row>
        <row r="297">
          <cell r="U297">
            <v>2.38</v>
          </cell>
        </row>
        <row r="298">
          <cell r="U298">
            <v>4.53</v>
          </cell>
        </row>
        <row r="299">
          <cell r="U299">
            <v>0.86</v>
          </cell>
        </row>
        <row r="300">
          <cell r="U300">
            <v>3.01</v>
          </cell>
        </row>
        <row r="301">
          <cell r="U301">
            <v>6.6</v>
          </cell>
        </row>
        <row r="302">
          <cell r="U302">
            <v>3.93</v>
          </cell>
        </row>
        <row r="303">
          <cell r="U303">
            <v>1.55</v>
          </cell>
        </row>
        <row r="304">
          <cell r="U304">
            <v>4.9000000000000004</v>
          </cell>
        </row>
        <row r="305">
          <cell r="U305">
            <v>2.59</v>
          </cell>
        </row>
        <row r="306">
          <cell r="U306">
            <v>3.08</v>
          </cell>
        </row>
        <row r="307">
          <cell r="U307">
            <v>5.81</v>
          </cell>
        </row>
        <row r="308">
          <cell r="U308">
            <v>5.12</v>
          </cell>
        </row>
        <row r="309">
          <cell r="U309">
            <v>0</v>
          </cell>
        </row>
        <row r="310">
          <cell r="U310">
            <v>2.5299999999999998</v>
          </cell>
        </row>
        <row r="311">
          <cell r="U311">
            <v>6.44</v>
          </cell>
        </row>
        <row r="312">
          <cell r="U312">
            <v>17.04</v>
          </cell>
        </row>
        <row r="313">
          <cell r="U313">
            <v>1.31</v>
          </cell>
        </row>
        <row r="314">
          <cell r="U314">
            <v>5.67</v>
          </cell>
        </row>
        <row r="315">
          <cell r="U315">
            <v>0.54</v>
          </cell>
        </row>
        <row r="316">
          <cell r="U316">
            <v>2.65</v>
          </cell>
        </row>
        <row r="317">
          <cell r="U317">
            <v>3.76</v>
          </cell>
        </row>
        <row r="318">
          <cell r="U318">
            <v>1.48</v>
          </cell>
        </row>
        <row r="319">
          <cell r="U319">
            <v>3.24</v>
          </cell>
        </row>
        <row r="320">
          <cell r="U320">
            <v>2.14</v>
          </cell>
        </row>
        <row r="321">
          <cell r="U321">
            <v>9.75</v>
          </cell>
        </row>
        <row r="322">
          <cell r="U322">
            <v>9.8000000000000007</v>
          </cell>
        </row>
        <row r="323">
          <cell r="U323">
            <v>2.0299999999999998</v>
          </cell>
        </row>
        <row r="324">
          <cell r="U324">
            <v>3.56</v>
          </cell>
        </row>
        <row r="325">
          <cell r="U325">
            <v>3.46</v>
          </cell>
        </row>
        <row r="326">
          <cell r="U326">
            <v>7.23</v>
          </cell>
        </row>
        <row r="327">
          <cell r="U327">
            <v>2.66</v>
          </cell>
        </row>
        <row r="328">
          <cell r="U328">
            <v>2.77</v>
          </cell>
        </row>
        <row r="329">
          <cell r="U329">
            <v>2.77</v>
          </cell>
        </row>
        <row r="330">
          <cell r="U330">
            <v>1.1100000000000001</v>
          </cell>
        </row>
        <row r="331">
          <cell r="U331">
            <v>13.57</v>
          </cell>
        </row>
        <row r="332">
          <cell r="U332">
            <v>4.04</v>
          </cell>
        </row>
        <row r="333">
          <cell r="U333">
            <v>11.67</v>
          </cell>
        </row>
        <row r="334">
          <cell r="U334">
            <v>6.3</v>
          </cell>
        </row>
        <row r="335">
          <cell r="U335">
            <v>4.42</v>
          </cell>
        </row>
        <row r="336">
          <cell r="U336">
            <v>3.68</v>
          </cell>
        </row>
        <row r="337">
          <cell r="U337">
            <v>4.21</v>
          </cell>
        </row>
        <row r="338">
          <cell r="U338">
            <v>1</v>
          </cell>
        </row>
        <row r="339">
          <cell r="U339">
            <v>2.27</v>
          </cell>
        </row>
        <row r="340">
          <cell r="U340">
            <v>5.19</v>
          </cell>
        </row>
        <row r="341">
          <cell r="U341">
            <v>5.1100000000000003</v>
          </cell>
        </row>
        <row r="342">
          <cell r="U342">
            <v>2.14</v>
          </cell>
        </row>
        <row r="343">
          <cell r="U343">
            <v>0</v>
          </cell>
        </row>
        <row r="344">
          <cell r="U344">
            <v>0.12</v>
          </cell>
        </row>
        <row r="345">
          <cell r="U345">
            <v>2.0099999999999998</v>
          </cell>
        </row>
        <row r="346">
          <cell r="U346">
            <v>11.25</v>
          </cell>
        </row>
        <row r="347">
          <cell r="U347">
            <v>4.72</v>
          </cell>
        </row>
        <row r="348">
          <cell r="U348">
            <v>1.59</v>
          </cell>
        </row>
        <row r="349">
          <cell r="U349">
            <v>0.37</v>
          </cell>
        </row>
        <row r="350">
          <cell r="U350">
            <v>3.31</v>
          </cell>
        </row>
        <row r="351">
          <cell r="U351">
            <v>5.58</v>
          </cell>
        </row>
        <row r="352">
          <cell r="U352">
            <v>3.86</v>
          </cell>
        </row>
        <row r="353">
          <cell r="U353">
            <v>1.46</v>
          </cell>
        </row>
        <row r="354">
          <cell r="U354">
            <v>2.33</v>
          </cell>
        </row>
        <row r="355">
          <cell r="U355">
            <v>3.38</v>
          </cell>
        </row>
        <row r="356">
          <cell r="U356">
            <v>7.53</v>
          </cell>
        </row>
        <row r="357">
          <cell r="U357">
            <v>4.18</v>
          </cell>
        </row>
        <row r="358">
          <cell r="U358">
            <v>3.71</v>
          </cell>
        </row>
        <row r="359">
          <cell r="U359">
            <v>4.09</v>
          </cell>
        </row>
        <row r="360">
          <cell r="U360">
            <v>1.47</v>
          </cell>
        </row>
        <row r="361">
          <cell r="U361">
            <v>1</v>
          </cell>
        </row>
        <row r="362">
          <cell r="U362">
            <v>3.26</v>
          </cell>
        </row>
        <row r="363">
          <cell r="U363">
            <v>6.87</v>
          </cell>
        </row>
        <row r="364">
          <cell r="U364">
            <v>1.1100000000000001</v>
          </cell>
        </row>
        <row r="365">
          <cell r="U365">
            <v>2.94</v>
          </cell>
        </row>
        <row r="366">
          <cell r="U366">
            <v>4.58</v>
          </cell>
        </row>
        <row r="367">
          <cell r="U367">
            <v>3.92</v>
          </cell>
        </row>
        <row r="368">
          <cell r="U368">
            <v>3.46</v>
          </cell>
        </row>
        <row r="369">
          <cell r="U369">
            <v>2.95</v>
          </cell>
        </row>
        <row r="370">
          <cell r="U370">
            <v>7.76</v>
          </cell>
        </row>
        <row r="371">
          <cell r="U371">
            <v>3.91</v>
          </cell>
        </row>
        <row r="372">
          <cell r="U372">
            <v>3.72</v>
          </cell>
        </row>
        <row r="373">
          <cell r="U373">
            <v>4.41</v>
          </cell>
        </row>
        <row r="374">
          <cell r="U374">
            <v>2.71</v>
          </cell>
        </row>
        <row r="375">
          <cell r="U375">
            <v>3.29</v>
          </cell>
        </row>
        <row r="376">
          <cell r="U376">
            <v>3.84</v>
          </cell>
        </row>
        <row r="377">
          <cell r="U377">
            <v>4.4000000000000004</v>
          </cell>
        </row>
        <row r="378">
          <cell r="U378">
            <v>2.2999999999999998</v>
          </cell>
        </row>
        <row r="379">
          <cell r="U379">
            <v>2.84</v>
          </cell>
        </row>
        <row r="380">
          <cell r="U380">
            <v>3.51</v>
          </cell>
        </row>
        <row r="381">
          <cell r="U381">
            <v>3.59</v>
          </cell>
        </row>
        <row r="382">
          <cell r="U382">
            <v>3.99</v>
          </cell>
        </row>
        <row r="383">
          <cell r="U383">
            <v>4.95</v>
          </cell>
        </row>
        <row r="384">
          <cell r="U384">
            <v>2.84</v>
          </cell>
        </row>
        <row r="385">
          <cell r="U385">
            <v>3.29</v>
          </cell>
        </row>
        <row r="386">
          <cell r="U386">
            <v>3.6</v>
          </cell>
        </row>
        <row r="387">
          <cell r="U387">
            <v>8.14</v>
          </cell>
        </row>
        <row r="388">
          <cell r="U388">
            <v>14.3</v>
          </cell>
        </row>
        <row r="389">
          <cell r="U389">
            <v>3.64</v>
          </cell>
        </row>
        <row r="390">
          <cell r="U390">
            <v>6.52</v>
          </cell>
        </row>
        <row r="391">
          <cell r="U391">
            <v>6.5</v>
          </cell>
        </row>
        <row r="392">
          <cell r="U392">
            <v>2.61</v>
          </cell>
        </row>
        <row r="393">
          <cell r="U393">
            <v>26.97</v>
          </cell>
        </row>
        <row r="394">
          <cell r="U394">
            <v>69.36</v>
          </cell>
        </row>
        <row r="395">
          <cell r="U395">
            <v>7.16</v>
          </cell>
        </row>
        <row r="396">
          <cell r="U396">
            <v>4.1399999999999997</v>
          </cell>
        </row>
        <row r="397">
          <cell r="U397">
            <v>3.33</v>
          </cell>
        </row>
        <row r="398">
          <cell r="U398">
            <v>4.8099999999999996</v>
          </cell>
        </row>
        <row r="399">
          <cell r="U399">
            <v>5.55</v>
          </cell>
        </row>
        <row r="400">
          <cell r="U400">
            <v>4.0199999999999996</v>
          </cell>
        </row>
        <row r="401">
          <cell r="U401">
            <v>1.74</v>
          </cell>
        </row>
        <row r="402">
          <cell r="U402">
            <v>3.71</v>
          </cell>
        </row>
        <row r="403">
          <cell r="U403">
            <v>1.72</v>
          </cell>
        </row>
        <row r="404">
          <cell r="U404">
            <v>4.8099999999999996</v>
          </cell>
        </row>
        <row r="405">
          <cell r="U405">
            <v>14.87</v>
          </cell>
        </row>
        <row r="406">
          <cell r="U406">
            <v>2.83</v>
          </cell>
        </row>
        <row r="407">
          <cell r="U407">
            <v>2.5</v>
          </cell>
        </row>
        <row r="408">
          <cell r="U408">
            <v>3.74</v>
          </cell>
        </row>
        <row r="409">
          <cell r="U409">
            <v>14.09</v>
          </cell>
        </row>
        <row r="410">
          <cell r="U410">
            <v>6.86</v>
          </cell>
        </row>
        <row r="411">
          <cell r="U411">
            <v>4.34</v>
          </cell>
        </row>
        <row r="412">
          <cell r="U412">
            <v>9.27</v>
          </cell>
        </row>
        <row r="413">
          <cell r="U413">
            <v>7.19</v>
          </cell>
        </row>
        <row r="414">
          <cell r="U414">
            <v>3.53</v>
          </cell>
        </row>
        <row r="415">
          <cell r="U415">
            <v>9.2899999999999991</v>
          </cell>
        </row>
        <row r="416">
          <cell r="U416">
            <v>4.5999999999999996</v>
          </cell>
        </row>
        <row r="417">
          <cell r="U417">
            <v>1.94</v>
          </cell>
        </row>
        <row r="418">
          <cell r="U418">
            <v>6.55</v>
          </cell>
        </row>
        <row r="419">
          <cell r="U419">
            <v>0.86</v>
          </cell>
        </row>
        <row r="420">
          <cell r="U420">
            <v>6.74</v>
          </cell>
        </row>
        <row r="421">
          <cell r="U421">
            <v>3.23</v>
          </cell>
        </row>
        <row r="422">
          <cell r="U422">
            <v>4.51</v>
          </cell>
        </row>
        <row r="423">
          <cell r="U423">
            <v>5.15</v>
          </cell>
        </row>
        <row r="424">
          <cell r="U424">
            <v>5.3</v>
          </cell>
        </row>
        <row r="425">
          <cell r="U425">
            <v>7.94</v>
          </cell>
        </row>
        <row r="426">
          <cell r="U426">
            <v>1.31</v>
          </cell>
        </row>
        <row r="427">
          <cell r="U427">
            <v>4.3</v>
          </cell>
        </row>
        <row r="428">
          <cell r="U428">
            <v>1.6</v>
          </cell>
        </row>
        <row r="429">
          <cell r="U429">
            <v>12.87</v>
          </cell>
        </row>
        <row r="430">
          <cell r="U430">
            <v>3.36</v>
          </cell>
        </row>
        <row r="431">
          <cell r="U431">
            <v>7.71</v>
          </cell>
        </row>
        <row r="432">
          <cell r="U432">
            <v>0.54</v>
          </cell>
        </row>
        <row r="433">
          <cell r="U433">
            <v>4.47</v>
          </cell>
        </row>
        <row r="434">
          <cell r="U434">
            <v>4.66</v>
          </cell>
        </row>
        <row r="435">
          <cell r="U435">
            <v>6.54</v>
          </cell>
        </row>
        <row r="436">
          <cell r="U436">
            <v>3.05</v>
          </cell>
        </row>
        <row r="437">
          <cell r="U437">
            <v>5.18</v>
          </cell>
        </row>
        <row r="438">
          <cell r="U438">
            <v>14.03</v>
          </cell>
        </row>
        <row r="439">
          <cell r="U439">
            <v>10.94</v>
          </cell>
        </row>
        <row r="440">
          <cell r="U440">
            <v>3.17</v>
          </cell>
        </row>
        <row r="441">
          <cell r="U441">
            <v>1.43</v>
          </cell>
        </row>
        <row r="442">
          <cell r="U442">
            <v>2.7</v>
          </cell>
        </row>
        <row r="443">
          <cell r="U443">
            <v>2.65</v>
          </cell>
        </row>
        <row r="444">
          <cell r="U444">
            <v>5.24</v>
          </cell>
        </row>
        <row r="445">
          <cell r="U445">
            <v>2.06</v>
          </cell>
        </row>
        <row r="446">
          <cell r="U446">
            <v>3.88</v>
          </cell>
        </row>
        <row r="447">
          <cell r="U447">
            <v>5.2</v>
          </cell>
        </row>
        <row r="448">
          <cell r="U448">
            <v>0</v>
          </cell>
        </row>
        <row r="449">
          <cell r="U449">
            <v>2.86</v>
          </cell>
        </row>
        <row r="450">
          <cell r="U450">
            <v>10.27</v>
          </cell>
        </row>
        <row r="451">
          <cell r="U451">
            <v>7.59</v>
          </cell>
        </row>
        <row r="452">
          <cell r="U452">
            <v>7.45</v>
          </cell>
        </row>
        <row r="453">
          <cell r="U453">
            <v>4.09</v>
          </cell>
        </row>
        <row r="454">
          <cell r="U454">
            <v>4.72</v>
          </cell>
        </row>
        <row r="455">
          <cell r="U455">
            <v>4.33</v>
          </cell>
        </row>
        <row r="456">
          <cell r="U456">
            <v>7.82</v>
          </cell>
        </row>
        <row r="457">
          <cell r="U457">
            <v>7.25</v>
          </cell>
        </row>
        <row r="458">
          <cell r="U458">
            <v>3.6</v>
          </cell>
        </row>
        <row r="459">
          <cell r="U459">
            <v>7.07</v>
          </cell>
        </row>
        <row r="460">
          <cell r="U460">
            <v>5.7</v>
          </cell>
        </row>
        <row r="461">
          <cell r="U461">
            <v>3.87</v>
          </cell>
        </row>
        <row r="462">
          <cell r="U462">
            <v>5.31</v>
          </cell>
        </row>
        <row r="463">
          <cell r="U463">
            <v>11.95</v>
          </cell>
        </row>
        <row r="464">
          <cell r="U464">
            <v>3.3</v>
          </cell>
        </row>
        <row r="465">
          <cell r="U465">
            <v>14</v>
          </cell>
        </row>
        <row r="466">
          <cell r="U466">
            <v>6.13</v>
          </cell>
        </row>
        <row r="467">
          <cell r="U467">
            <v>6.21</v>
          </cell>
        </row>
        <row r="468">
          <cell r="U468">
            <v>4.53</v>
          </cell>
        </row>
        <row r="469">
          <cell r="U469">
            <v>4.54</v>
          </cell>
        </row>
        <row r="470">
          <cell r="U470">
            <v>8.2899999999999991</v>
          </cell>
        </row>
        <row r="471">
          <cell r="U471">
            <v>4.0199999999999996</v>
          </cell>
        </row>
        <row r="472">
          <cell r="U472">
            <v>9.6199999999999992</v>
          </cell>
        </row>
        <row r="473">
          <cell r="U473">
            <v>2.21</v>
          </cell>
        </row>
        <row r="474">
          <cell r="U474">
            <v>7.99</v>
          </cell>
        </row>
        <row r="475">
          <cell r="U475">
            <v>4.28</v>
          </cell>
        </row>
        <row r="476">
          <cell r="U476">
            <v>11.6</v>
          </cell>
        </row>
        <row r="477">
          <cell r="U477">
            <v>18.61</v>
          </cell>
        </row>
        <row r="478">
          <cell r="U478">
            <v>3.92</v>
          </cell>
        </row>
        <row r="479">
          <cell r="U479">
            <v>4.05</v>
          </cell>
        </row>
        <row r="480">
          <cell r="U480">
            <v>9.2899999999999991</v>
          </cell>
        </row>
        <row r="481">
          <cell r="U481">
            <v>5.25</v>
          </cell>
        </row>
        <row r="482">
          <cell r="U482">
            <v>1.83</v>
          </cell>
        </row>
        <row r="483">
          <cell r="U483">
            <v>0</v>
          </cell>
        </row>
        <row r="484">
          <cell r="U484">
            <v>3.8</v>
          </cell>
        </row>
        <row r="485">
          <cell r="U485">
            <v>1.03</v>
          </cell>
        </row>
        <row r="486">
          <cell r="U486">
            <v>10.050000000000001</v>
          </cell>
        </row>
        <row r="487">
          <cell r="U487">
            <v>4.82</v>
          </cell>
        </row>
        <row r="488">
          <cell r="U488">
            <v>5.65</v>
          </cell>
        </row>
        <row r="489">
          <cell r="U489">
            <v>5.31</v>
          </cell>
        </row>
        <row r="490">
          <cell r="U490">
            <v>1.89</v>
          </cell>
        </row>
        <row r="491">
          <cell r="U491">
            <v>12.21</v>
          </cell>
        </row>
        <row r="492">
          <cell r="U492">
            <v>3.35</v>
          </cell>
        </row>
        <row r="493">
          <cell r="U493">
            <v>4.99</v>
          </cell>
        </row>
        <row r="494">
          <cell r="U494">
            <v>2.75</v>
          </cell>
        </row>
        <row r="495">
          <cell r="U495">
            <v>1.87</v>
          </cell>
        </row>
        <row r="496">
          <cell r="U496">
            <v>4.72</v>
          </cell>
        </row>
        <row r="497">
          <cell r="U497">
            <v>5.74</v>
          </cell>
        </row>
        <row r="498">
          <cell r="U498">
            <v>4.1900000000000004</v>
          </cell>
        </row>
        <row r="499">
          <cell r="U499">
            <v>3.2</v>
          </cell>
        </row>
        <row r="500">
          <cell r="U500">
            <v>2.33</v>
          </cell>
        </row>
        <row r="501">
          <cell r="U501">
            <v>7.94</v>
          </cell>
        </row>
        <row r="502">
          <cell r="U502">
            <v>8.7899999999999991</v>
          </cell>
        </row>
        <row r="503">
          <cell r="U503">
            <v>2.37</v>
          </cell>
        </row>
        <row r="504">
          <cell r="U504">
            <v>5.3</v>
          </cell>
        </row>
        <row r="505">
          <cell r="U505">
            <v>4.04</v>
          </cell>
        </row>
        <row r="506">
          <cell r="U506">
            <v>9.32</v>
          </cell>
        </row>
        <row r="507">
          <cell r="U507">
            <v>15.24</v>
          </cell>
        </row>
        <row r="508">
          <cell r="U508">
            <v>14.98</v>
          </cell>
        </row>
        <row r="509">
          <cell r="U509">
            <v>5.76</v>
          </cell>
        </row>
        <row r="510">
          <cell r="U510">
            <v>6.11</v>
          </cell>
        </row>
        <row r="511">
          <cell r="U511">
            <v>7.87</v>
          </cell>
        </row>
        <row r="512">
          <cell r="U512">
            <v>3.43</v>
          </cell>
        </row>
        <row r="513">
          <cell r="U513">
            <v>10.119999999999999</v>
          </cell>
        </row>
        <row r="514">
          <cell r="U514">
            <v>2.83</v>
          </cell>
        </row>
        <row r="515">
          <cell r="U515">
            <v>1.8</v>
          </cell>
        </row>
        <row r="516">
          <cell r="U516">
            <v>4.12</v>
          </cell>
        </row>
        <row r="517">
          <cell r="U517">
            <v>3.66</v>
          </cell>
        </row>
        <row r="518">
          <cell r="U518">
            <v>3.77</v>
          </cell>
        </row>
        <row r="519">
          <cell r="U519">
            <v>6.17</v>
          </cell>
        </row>
        <row r="520">
          <cell r="U520">
            <v>5.04</v>
          </cell>
        </row>
        <row r="521">
          <cell r="U521">
            <v>5.05</v>
          </cell>
        </row>
        <row r="522">
          <cell r="U522">
            <v>6.9</v>
          </cell>
        </row>
        <row r="523">
          <cell r="U523">
            <v>3.48</v>
          </cell>
        </row>
        <row r="524">
          <cell r="U524">
            <v>0.88</v>
          </cell>
        </row>
        <row r="525">
          <cell r="U525">
            <v>7.36</v>
          </cell>
        </row>
        <row r="526">
          <cell r="U526">
            <v>5.31</v>
          </cell>
        </row>
        <row r="527">
          <cell r="U527">
            <v>2.02</v>
          </cell>
        </row>
        <row r="528">
          <cell r="U528">
            <v>9.9</v>
          </cell>
        </row>
        <row r="529">
          <cell r="U529">
            <v>4.33</v>
          </cell>
        </row>
        <row r="530">
          <cell r="U530">
            <v>4.87</v>
          </cell>
        </row>
        <row r="531">
          <cell r="U531">
            <v>16.66</v>
          </cell>
        </row>
        <row r="532">
          <cell r="U532">
            <v>8.57</v>
          </cell>
        </row>
        <row r="533">
          <cell r="U533">
            <v>3.64</v>
          </cell>
        </row>
        <row r="534">
          <cell r="U534">
            <v>2.19</v>
          </cell>
        </row>
        <row r="535">
          <cell r="U535">
            <v>5.49</v>
          </cell>
        </row>
        <row r="536">
          <cell r="U536">
            <v>5.08</v>
          </cell>
        </row>
        <row r="537">
          <cell r="U537">
            <v>5.85</v>
          </cell>
        </row>
        <row r="538">
          <cell r="U538">
            <v>5.05</v>
          </cell>
        </row>
        <row r="539">
          <cell r="U539">
            <v>8.24</v>
          </cell>
        </row>
        <row r="540">
          <cell r="U540">
            <v>8.94</v>
          </cell>
        </row>
        <row r="541">
          <cell r="U541">
            <v>4.2699999999999996</v>
          </cell>
        </row>
        <row r="542">
          <cell r="U542">
            <v>12.71</v>
          </cell>
        </row>
        <row r="543">
          <cell r="U543">
            <v>13.42</v>
          </cell>
        </row>
        <row r="544">
          <cell r="U544">
            <v>23.09</v>
          </cell>
        </row>
        <row r="545">
          <cell r="U545">
            <v>5.39</v>
          </cell>
        </row>
        <row r="546">
          <cell r="U546">
            <v>4.37</v>
          </cell>
        </row>
        <row r="547">
          <cell r="U547">
            <v>5.24</v>
          </cell>
        </row>
        <row r="548">
          <cell r="U548">
            <v>4.4000000000000004</v>
          </cell>
        </row>
        <row r="549">
          <cell r="U549">
            <v>5.74</v>
          </cell>
        </row>
        <row r="550">
          <cell r="U550">
            <v>6.94</v>
          </cell>
        </row>
        <row r="551">
          <cell r="U551">
            <v>7.66</v>
          </cell>
        </row>
        <row r="552">
          <cell r="U552">
            <v>5.52</v>
          </cell>
        </row>
        <row r="553">
          <cell r="U553">
            <v>9.23</v>
          </cell>
        </row>
        <row r="554">
          <cell r="U554">
            <v>4.59</v>
          </cell>
        </row>
        <row r="555">
          <cell r="U555">
            <v>5.55</v>
          </cell>
        </row>
        <row r="556">
          <cell r="U556">
            <v>11.08</v>
          </cell>
        </row>
        <row r="557">
          <cell r="U557">
            <v>11.38</v>
          </cell>
        </row>
        <row r="558">
          <cell r="U558">
            <v>13.51</v>
          </cell>
        </row>
        <row r="559">
          <cell r="U559">
            <v>6.52</v>
          </cell>
        </row>
        <row r="560">
          <cell r="U560">
            <v>3.49</v>
          </cell>
        </row>
        <row r="561">
          <cell r="U561">
            <v>9.58</v>
          </cell>
        </row>
        <row r="562">
          <cell r="U562">
            <v>8.58</v>
          </cell>
        </row>
        <row r="563">
          <cell r="U563">
            <v>0.28999999999999998</v>
          </cell>
        </row>
        <row r="564">
          <cell r="U564">
            <v>7.63</v>
          </cell>
        </row>
        <row r="565">
          <cell r="U565">
            <v>5.37</v>
          </cell>
        </row>
        <row r="566">
          <cell r="U566">
            <v>0.9</v>
          </cell>
        </row>
        <row r="567">
          <cell r="U567">
            <v>8.02</v>
          </cell>
        </row>
        <row r="568">
          <cell r="U568">
            <v>11.59</v>
          </cell>
        </row>
        <row r="569">
          <cell r="U569">
            <v>0.28999999999999998</v>
          </cell>
        </row>
        <row r="570">
          <cell r="U570">
            <v>8.01</v>
          </cell>
        </row>
        <row r="571">
          <cell r="U571">
            <v>8.82</v>
          </cell>
        </row>
        <row r="572">
          <cell r="U572">
            <v>11.8</v>
          </cell>
        </row>
        <row r="573">
          <cell r="U573">
            <v>15</v>
          </cell>
        </row>
        <row r="574">
          <cell r="U574">
            <v>4.09</v>
          </cell>
        </row>
        <row r="575">
          <cell r="U575">
            <v>4.92</v>
          </cell>
        </row>
        <row r="576">
          <cell r="U576">
            <v>6.26</v>
          </cell>
        </row>
        <row r="577">
          <cell r="U577">
            <v>0.48</v>
          </cell>
        </row>
        <row r="578">
          <cell r="U578">
            <v>3.66</v>
          </cell>
        </row>
        <row r="579">
          <cell r="U579">
            <v>4.99</v>
          </cell>
        </row>
        <row r="580">
          <cell r="U580">
            <v>38.67</v>
          </cell>
        </row>
        <row r="581">
          <cell r="U581">
            <v>6.82</v>
          </cell>
        </row>
        <row r="582">
          <cell r="U582">
            <v>10.98</v>
          </cell>
        </row>
        <row r="583">
          <cell r="U583">
            <v>5.52</v>
          </cell>
        </row>
        <row r="584">
          <cell r="U584">
            <v>6.89</v>
          </cell>
        </row>
        <row r="585">
          <cell r="U585">
            <v>14</v>
          </cell>
        </row>
        <row r="586">
          <cell r="U586">
            <v>11.96</v>
          </cell>
        </row>
        <row r="587">
          <cell r="U587">
            <v>3.2</v>
          </cell>
        </row>
        <row r="588">
          <cell r="U588">
            <v>8.27</v>
          </cell>
        </row>
        <row r="589">
          <cell r="U589">
            <v>19.39</v>
          </cell>
        </row>
        <row r="590">
          <cell r="U590">
            <v>10.55</v>
          </cell>
        </row>
        <row r="591">
          <cell r="U591">
            <v>4.59</v>
          </cell>
        </row>
        <row r="592">
          <cell r="U592">
            <v>25.78</v>
          </cell>
        </row>
        <row r="593">
          <cell r="U593">
            <v>15.02</v>
          </cell>
        </row>
        <row r="594">
          <cell r="U594">
            <v>6.23</v>
          </cell>
        </row>
        <row r="595">
          <cell r="U595">
            <v>3.76</v>
          </cell>
        </row>
        <row r="596">
          <cell r="U596">
            <v>6.38</v>
          </cell>
        </row>
        <row r="597">
          <cell r="U597">
            <v>9.17</v>
          </cell>
        </row>
        <row r="598">
          <cell r="U598">
            <v>8.3800000000000008</v>
          </cell>
        </row>
        <row r="599">
          <cell r="U599">
            <v>4.3</v>
          </cell>
        </row>
        <row r="600">
          <cell r="U600">
            <v>5.59</v>
          </cell>
        </row>
        <row r="601">
          <cell r="U601">
            <v>4.5999999999999996</v>
          </cell>
        </row>
        <row r="602">
          <cell r="U602">
            <v>9.09</v>
          </cell>
        </row>
        <row r="603">
          <cell r="U603">
            <v>10.93</v>
          </cell>
        </row>
        <row r="604">
          <cell r="U604">
            <v>5.92</v>
          </cell>
        </row>
        <row r="605">
          <cell r="U605">
            <v>9.7100000000000009</v>
          </cell>
        </row>
        <row r="606">
          <cell r="U606">
            <v>3.62</v>
          </cell>
        </row>
        <row r="607">
          <cell r="U607">
            <v>4.93</v>
          </cell>
        </row>
        <row r="608">
          <cell r="U608">
            <v>8</v>
          </cell>
        </row>
        <row r="609">
          <cell r="U609">
            <v>7.11</v>
          </cell>
        </row>
        <row r="610">
          <cell r="U610">
            <v>5.27</v>
          </cell>
        </row>
        <row r="611">
          <cell r="U611">
            <v>2.1800000000000002</v>
          </cell>
        </row>
        <row r="612">
          <cell r="U612">
            <v>5.04</v>
          </cell>
        </row>
        <row r="613">
          <cell r="U613">
            <v>11.62</v>
          </cell>
        </row>
        <row r="614">
          <cell r="U614">
            <v>7.9</v>
          </cell>
        </row>
        <row r="615">
          <cell r="U615">
            <v>3.86</v>
          </cell>
        </row>
        <row r="616">
          <cell r="U616">
            <v>0.19</v>
          </cell>
        </row>
        <row r="617">
          <cell r="U617">
            <v>1.02</v>
          </cell>
        </row>
        <row r="618">
          <cell r="U618">
            <v>1.96</v>
          </cell>
        </row>
        <row r="619">
          <cell r="U619">
            <v>9.02</v>
          </cell>
        </row>
        <row r="620">
          <cell r="U620">
            <v>2.11</v>
          </cell>
        </row>
        <row r="621">
          <cell r="U621">
            <v>3.05</v>
          </cell>
        </row>
        <row r="622">
          <cell r="U622">
            <v>3.64</v>
          </cell>
        </row>
        <row r="623">
          <cell r="U623">
            <v>2.54</v>
          </cell>
        </row>
        <row r="624">
          <cell r="U624">
            <v>2.52</v>
          </cell>
        </row>
        <row r="625">
          <cell r="U625">
            <v>3.43</v>
          </cell>
        </row>
        <row r="626">
          <cell r="U626">
            <v>2.0299999999999998</v>
          </cell>
        </row>
        <row r="627">
          <cell r="U627">
            <v>4.32</v>
          </cell>
        </row>
        <row r="628">
          <cell r="U628">
            <v>2.74</v>
          </cell>
        </row>
        <row r="629">
          <cell r="U629">
            <v>3.71</v>
          </cell>
        </row>
        <row r="630">
          <cell r="U630">
            <v>2.0699999999999998</v>
          </cell>
        </row>
        <row r="631">
          <cell r="U631">
            <v>3.8</v>
          </cell>
        </row>
        <row r="632">
          <cell r="U632">
            <v>3.16</v>
          </cell>
        </row>
        <row r="633">
          <cell r="U633">
            <v>4.57</v>
          </cell>
        </row>
        <row r="634">
          <cell r="U634">
            <v>4.04</v>
          </cell>
        </row>
        <row r="635">
          <cell r="U635">
            <v>2.66</v>
          </cell>
        </row>
        <row r="636">
          <cell r="U636">
            <v>4.33</v>
          </cell>
        </row>
        <row r="637">
          <cell r="U637">
            <v>3.54</v>
          </cell>
        </row>
        <row r="638">
          <cell r="U638">
            <v>2.83</v>
          </cell>
        </row>
        <row r="639">
          <cell r="U639">
            <v>2.42</v>
          </cell>
        </row>
        <row r="640">
          <cell r="U640">
            <v>1.46</v>
          </cell>
        </row>
        <row r="641">
          <cell r="U641">
            <v>3.57</v>
          </cell>
        </row>
        <row r="642">
          <cell r="U642">
            <v>2.15</v>
          </cell>
        </row>
        <row r="643">
          <cell r="U643">
            <v>2.62</v>
          </cell>
        </row>
        <row r="644">
          <cell r="U644">
            <v>3.97</v>
          </cell>
        </row>
        <row r="645">
          <cell r="U645">
            <v>13</v>
          </cell>
        </row>
        <row r="646">
          <cell r="U646">
            <v>1.32</v>
          </cell>
        </row>
        <row r="647">
          <cell r="U647">
            <v>6.03</v>
          </cell>
        </row>
        <row r="648">
          <cell r="U648">
            <v>2.52</v>
          </cell>
        </row>
        <row r="649">
          <cell r="U649">
            <v>4.51</v>
          </cell>
        </row>
        <row r="650">
          <cell r="U650">
            <v>2.76</v>
          </cell>
        </row>
        <row r="651">
          <cell r="U651">
            <v>1.9</v>
          </cell>
        </row>
        <row r="652">
          <cell r="U652">
            <v>2.69</v>
          </cell>
        </row>
        <row r="653">
          <cell r="U653">
            <v>2.72</v>
          </cell>
        </row>
        <row r="654">
          <cell r="U654">
            <v>3.24</v>
          </cell>
        </row>
        <row r="655">
          <cell r="U655">
            <v>3.56</v>
          </cell>
        </row>
        <row r="656">
          <cell r="U656">
            <v>5.91</v>
          </cell>
        </row>
        <row r="657">
          <cell r="U657">
            <v>4.04</v>
          </cell>
        </row>
        <row r="658">
          <cell r="U658">
            <v>3.92</v>
          </cell>
        </row>
        <row r="659">
          <cell r="U659">
            <v>7.47</v>
          </cell>
        </row>
        <row r="660">
          <cell r="U660">
            <v>2.1</v>
          </cell>
        </row>
        <row r="661">
          <cell r="U661">
            <v>4.47</v>
          </cell>
        </row>
        <row r="662">
          <cell r="U662">
            <v>2.9</v>
          </cell>
        </row>
        <row r="663">
          <cell r="U663">
            <v>2.87</v>
          </cell>
        </row>
        <row r="664">
          <cell r="U664">
            <v>3.01</v>
          </cell>
        </row>
        <row r="665">
          <cell r="U665">
            <v>1.89</v>
          </cell>
        </row>
        <row r="666">
          <cell r="U666">
            <v>3.72</v>
          </cell>
        </row>
        <row r="667">
          <cell r="U667">
            <v>4.8899999999999997</v>
          </cell>
        </row>
        <row r="668">
          <cell r="U668">
            <v>2.2400000000000002</v>
          </cell>
        </row>
        <row r="669">
          <cell r="U669">
            <v>3.32</v>
          </cell>
        </row>
        <row r="670">
          <cell r="U670">
            <v>2.87</v>
          </cell>
        </row>
        <row r="671">
          <cell r="U671">
            <v>4.6900000000000004</v>
          </cell>
        </row>
        <row r="672">
          <cell r="U672">
            <v>6.94</v>
          </cell>
        </row>
        <row r="673">
          <cell r="U673">
            <v>5.76</v>
          </cell>
        </row>
        <row r="674">
          <cell r="U674">
            <v>6.88</v>
          </cell>
        </row>
        <row r="675">
          <cell r="U675">
            <v>4.57</v>
          </cell>
        </row>
        <row r="676">
          <cell r="U676">
            <v>4.34</v>
          </cell>
        </row>
        <row r="677">
          <cell r="U677">
            <v>3.7</v>
          </cell>
        </row>
        <row r="678">
          <cell r="U678">
            <v>4.0199999999999996</v>
          </cell>
        </row>
        <row r="679">
          <cell r="U679">
            <v>3.9</v>
          </cell>
        </row>
        <row r="680">
          <cell r="U680">
            <v>4.07</v>
          </cell>
        </row>
        <row r="681">
          <cell r="U681">
            <v>3.83</v>
          </cell>
        </row>
        <row r="682">
          <cell r="U682">
            <v>2.5499999999999998</v>
          </cell>
        </row>
        <row r="683">
          <cell r="U683">
            <v>4.6900000000000004</v>
          </cell>
        </row>
        <row r="684">
          <cell r="U684">
            <v>5.57</v>
          </cell>
        </row>
        <row r="685">
          <cell r="U685">
            <v>2.44</v>
          </cell>
        </row>
        <row r="686">
          <cell r="U686">
            <v>2.77</v>
          </cell>
        </row>
        <row r="687">
          <cell r="U687">
            <v>1.98</v>
          </cell>
        </row>
        <row r="688">
          <cell r="U688">
            <v>4.1500000000000004</v>
          </cell>
        </row>
        <row r="689">
          <cell r="U689">
            <v>2.8</v>
          </cell>
        </row>
        <row r="690">
          <cell r="U690">
            <v>4.9000000000000004</v>
          </cell>
        </row>
        <row r="691">
          <cell r="U691">
            <v>3.5</v>
          </cell>
        </row>
        <row r="692">
          <cell r="U692">
            <v>5.4</v>
          </cell>
        </row>
        <row r="693">
          <cell r="U693">
            <v>4.7300000000000004</v>
          </cell>
        </row>
        <row r="694">
          <cell r="U694">
            <v>4.2300000000000004</v>
          </cell>
        </row>
        <row r="695">
          <cell r="U695">
            <v>3.92</v>
          </cell>
        </row>
        <row r="696">
          <cell r="U696">
            <v>3.99</v>
          </cell>
        </row>
        <row r="697">
          <cell r="U697">
            <v>3.85</v>
          </cell>
        </row>
        <row r="698">
          <cell r="U698">
            <v>5.2</v>
          </cell>
        </row>
        <row r="699">
          <cell r="U699">
            <v>3.74</v>
          </cell>
        </row>
        <row r="700">
          <cell r="U700">
            <v>4.13</v>
          </cell>
        </row>
        <row r="701">
          <cell r="U701">
            <v>4.54</v>
          </cell>
        </row>
        <row r="702">
          <cell r="U702">
            <v>2.16</v>
          </cell>
        </row>
        <row r="703">
          <cell r="U703">
            <v>3.96</v>
          </cell>
        </row>
        <row r="704">
          <cell r="U704">
            <v>4.18</v>
          </cell>
        </row>
        <row r="705">
          <cell r="U705">
            <v>5.14</v>
          </cell>
        </row>
        <row r="706">
          <cell r="U706">
            <v>3.55</v>
          </cell>
        </row>
        <row r="707">
          <cell r="U707">
            <v>2.31</v>
          </cell>
        </row>
        <row r="708">
          <cell r="U708">
            <v>3.71</v>
          </cell>
        </row>
        <row r="709">
          <cell r="U709">
            <v>4.87</v>
          </cell>
        </row>
        <row r="710">
          <cell r="U710">
            <v>4.5</v>
          </cell>
        </row>
        <row r="711">
          <cell r="U711">
            <v>4.07</v>
          </cell>
        </row>
        <row r="712">
          <cell r="U712">
            <v>4.5</v>
          </cell>
        </row>
        <row r="713">
          <cell r="U713">
            <v>3.41</v>
          </cell>
        </row>
        <row r="714">
          <cell r="U714">
            <v>4.95</v>
          </cell>
        </row>
        <row r="715">
          <cell r="U715">
            <v>5.31</v>
          </cell>
        </row>
        <row r="716">
          <cell r="U716">
            <v>3.49</v>
          </cell>
        </row>
        <row r="717">
          <cell r="U717">
            <v>4.42</v>
          </cell>
        </row>
        <row r="718">
          <cell r="U718">
            <v>4.3499999999999996</v>
          </cell>
        </row>
        <row r="719">
          <cell r="U719">
            <v>4.18</v>
          </cell>
        </row>
        <row r="720">
          <cell r="U720">
            <v>4.97</v>
          </cell>
        </row>
        <row r="721">
          <cell r="U721">
            <v>5.42</v>
          </cell>
        </row>
        <row r="722">
          <cell r="U722">
            <v>5.89</v>
          </cell>
        </row>
        <row r="723">
          <cell r="U723">
            <v>4.2</v>
          </cell>
        </row>
        <row r="724">
          <cell r="U724">
            <v>3.14</v>
          </cell>
        </row>
        <row r="725">
          <cell r="U725">
            <v>3.98</v>
          </cell>
        </row>
        <row r="726">
          <cell r="U726">
            <v>4.03</v>
          </cell>
        </row>
        <row r="727">
          <cell r="U727">
            <v>3.57</v>
          </cell>
        </row>
        <row r="728">
          <cell r="U728">
            <v>1.97</v>
          </cell>
        </row>
        <row r="729">
          <cell r="U729">
            <v>5.49</v>
          </cell>
        </row>
        <row r="730">
          <cell r="U730">
            <v>3.41</v>
          </cell>
        </row>
        <row r="731">
          <cell r="U731">
            <v>3.79</v>
          </cell>
        </row>
        <row r="732">
          <cell r="U732">
            <v>4.08</v>
          </cell>
        </row>
        <row r="733">
          <cell r="U733">
            <v>3.73</v>
          </cell>
        </row>
        <row r="734">
          <cell r="U734">
            <v>3.26</v>
          </cell>
        </row>
        <row r="735">
          <cell r="U735">
            <v>3.08</v>
          </cell>
        </row>
        <row r="736">
          <cell r="U736">
            <v>4.8499999999999996</v>
          </cell>
        </row>
        <row r="737">
          <cell r="U737">
            <v>3.37</v>
          </cell>
        </row>
        <row r="738">
          <cell r="U738">
            <v>5.0199999999999996</v>
          </cell>
        </row>
        <row r="739">
          <cell r="U739">
            <v>2.84</v>
          </cell>
        </row>
        <row r="740">
          <cell r="U740">
            <v>4.25</v>
          </cell>
        </row>
        <row r="741">
          <cell r="U741">
            <v>4.74</v>
          </cell>
        </row>
        <row r="742">
          <cell r="U742">
            <v>3.6</v>
          </cell>
        </row>
        <row r="743">
          <cell r="U743">
            <v>5.26</v>
          </cell>
        </row>
        <row r="744">
          <cell r="U744">
            <v>4.3499999999999996</v>
          </cell>
        </row>
        <row r="745">
          <cell r="U745">
            <v>3.15</v>
          </cell>
        </row>
        <row r="746">
          <cell r="U746">
            <v>5.6</v>
          </cell>
        </row>
        <row r="747">
          <cell r="U747">
            <v>2.38</v>
          </cell>
        </row>
        <row r="748">
          <cell r="U748">
            <v>4.3899999999999997</v>
          </cell>
        </row>
        <row r="749">
          <cell r="U749">
            <v>3.02</v>
          </cell>
        </row>
        <row r="750">
          <cell r="U750">
            <v>5.31</v>
          </cell>
        </row>
        <row r="751">
          <cell r="U751">
            <v>2.31</v>
          </cell>
        </row>
        <row r="752">
          <cell r="U752">
            <v>5.35</v>
          </cell>
        </row>
        <row r="753">
          <cell r="U753">
            <v>3.94</v>
          </cell>
        </row>
        <row r="754">
          <cell r="U754">
            <v>2.65</v>
          </cell>
        </row>
        <row r="755">
          <cell r="U755">
            <v>3.17</v>
          </cell>
        </row>
        <row r="756">
          <cell r="U756">
            <v>3.28</v>
          </cell>
        </row>
        <row r="757">
          <cell r="U757">
            <v>3.63</v>
          </cell>
        </row>
        <row r="758">
          <cell r="U758">
            <v>1.85</v>
          </cell>
        </row>
        <row r="759">
          <cell r="U759">
            <v>1.88</v>
          </cell>
        </row>
        <row r="760">
          <cell r="U760">
            <v>6.07</v>
          </cell>
        </row>
        <row r="761">
          <cell r="U761">
            <v>4.0999999999999996</v>
          </cell>
        </row>
        <row r="762">
          <cell r="U762">
            <v>4.17</v>
          </cell>
        </row>
        <row r="763">
          <cell r="U763">
            <v>4.28</v>
          </cell>
        </row>
        <row r="764">
          <cell r="U764">
            <v>2.72</v>
          </cell>
        </row>
        <row r="765">
          <cell r="U765">
            <v>4.28</v>
          </cell>
        </row>
        <row r="766">
          <cell r="U766">
            <v>3.37</v>
          </cell>
        </row>
        <row r="767">
          <cell r="U767">
            <v>4.41</v>
          </cell>
        </row>
        <row r="768">
          <cell r="U768">
            <v>3.53</v>
          </cell>
        </row>
        <row r="769">
          <cell r="U769">
            <v>4.8099999999999996</v>
          </cell>
        </row>
        <row r="770">
          <cell r="U770">
            <v>3.75</v>
          </cell>
        </row>
        <row r="771">
          <cell r="U771">
            <v>1.76</v>
          </cell>
        </row>
        <row r="772">
          <cell r="U772">
            <v>6.14</v>
          </cell>
        </row>
        <row r="773">
          <cell r="U773">
            <v>9.18</v>
          </cell>
        </row>
        <row r="774">
          <cell r="U774">
            <v>2.85</v>
          </cell>
        </row>
        <row r="775">
          <cell r="U775">
            <v>19.350000000000001</v>
          </cell>
        </row>
        <row r="776">
          <cell r="U776">
            <v>2.88</v>
          </cell>
        </row>
        <row r="777">
          <cell r="U777">
            <v>1.21</v>
          </cell>
        </row>
        <row r="778">
          <cell r="U778">
            <v>6.19</v>
          </cell>
        </row>
        <row r="779">
          <cell r="U779">
            <v>2.9</v>
          </cell>
        </row>
        <row r="780">
          <cell r="U780">
            <v>3.22</v>
          </cell>
        </row>
        <row r="781">
          <cell r="U781">
            <v>3</v>
          </cell>
        </row>
        <row r="782">
          <cell r="U782">
            <v>5</v>
          </cell>
        </row>
        <row r="783">
          <cell r="U783">
            <v>2.0499999999999998</v>
          </cell>
        </row>
        <row r="784">
          <cell r="U784">
            <v>4.16</v>
          </cell>
        </row>
        <row r="785">
          <cell r="U785">
            <v>5.17</v>
          </cell>
        </row>
        <row r="786">
          <cell r="U786">
            <v>5.09</v>
          </cell>
        </row>
        <row r="787">
          <cell r="U787">
            <v>12.25</v>
          </cell>
        </row>
        <row r="788">
          <cell r="U788">
            <v>4.62</v>
          </cell>
        </row>
        <row r="789">
          <cell r="U789">
            <v>7.58</v>
          </cell>
        </row>
        <row r="790">
          <cell r="U790">
            <v>19.88</v>
          </cell>
        </row>
        <row r="791">
          <cell r="U791">
            <v>9.56</v>
          </cell>
        </row>
        <row r="792">
          <cell r="U792">
            <v>0.13</v>
          </cell>
        </row>
        <row r="793">
          <cell r="U793">
            <v>2.87</v>
          </cell>
        </row>
        <row r="794">
          <cell r="U794">
            <v>6.31</v>
          </cell>
        </row>
        <row r="795">
          <cell r="U795">
            <v>3.21</v>
          </cell>
        </row>
        <row r="796">
          <cell r="U796">
            <v>3.65</v>
          </cell>
        </row>
        <row r="797">
          <cell r="U797">
            <v>5.14</v>
          </cell>
        </row>
        <row r="798">
          <cell r="U798">
            <v>9.08</v>
          </cell>
        </row>
        <row r="799">
          <cell r="U799">
            <v>1.1200000000000001</v>
          </cell>
        </row>
        <row r="800">
          <cell r="U800">
            <v>3.59</v>
          </cell>
        </row>
        <row r="801">
          <cell r="U801">
            <v>4.16</v>
          </cell>
        </row>
        <row r="802">
          <cell r="U802">
            <v>14.44</v>
          </cell>
        </row>
        <row r="803">
          <cell r="U803">
            <v>3.02</v>
          </cell>
        </row>
        <row r="804">
          <cell r="U804">
            <v>2.99</v>
          </cell>
        </row>
        <row r="805">
          <cell r="U805">
            <v>5.16</v>
          </cell>
        </row>
        <row r="806">
          <cell r="U806">
            <v>1.42</v>
          </cell>
        </row>
        <row r="807">
          <cell r="U807">
            <v>2.44</v>
          </cell>
        </row>
        <row r="808">
          <cell r="U808">
            <v>3.6</v>
          </cell>
        </row>
        <row r="809">
          <cell r="U809">
            <v>5.36</v>
          </cell>
        </row>
        <row r="810">
          <cell r="U810">
            <v>6.25</v>
          </cell>
        </row>
        <row r="811">
          <cell r="U811">
            <v>8.4</v>
          </cell>
        </row>
        <row r="812">
          <cell r="U812">
            <v>3.89</v>
          </cell>
        </row>
        <row r="813">
          <cell r="U813">
            <v>7.27</v>
          </cell>
        </row>
        <row r="814">
          <cell r="U814">
            <v>3.35</v>
          </cell>
        </row>
        <row r="815">
          <cell r="U815">
            <v>8.4</v>
          </cell>
        </row>
        <row r="816">
          <cell r="U816">
            <v>2.33</v>
          </cell>
        </row>
        <row r="817">
          <cell r="U817">
            <v>3.76</v>
          </cell>
        </row>
        <row r="818">
          <cell r="U818">
            <v>4.8</v>
          </cell>
        </row>
        <row r="819">
          <cell r="U819">
            <v>5.24</v>
          </cell>
        </row>
        <row r="820">
          <cell r="U820">
            <v>7.94</v>
          </cell>
        </row>
        <row r="821">
          <cell r="U821">
            <v>6.08</v>
          </cell>
        </row>
        <row r="822">
          <cell r="U822">
            <v>4.47</v>
          </cell>
        </row>
        <row r="823">
          <cell r="U823">
            <v>2.1800000000000002</v>
          </cell>
        </row>
        <row r="824">
          <cell r="U824">
            <v>3.01</v>
          </cell>
        </row>
        <row r="825">
          <cell r="U825">
            <v>3.25</v>
          </cell>
        </row>
        <row r="826">
          <cell r="U826">
            <v>3.3</v>
          </cell>
        </row>
        <row r="827">
          <cell r="U827">
            <v>9.1300000000000008</v>
          </cell>
        </row>
        <row r="828">
          <cell r="U828">
            <v>2.94</v>
          </cell>
        </row>
        <row r="829">
          <cell r="U829">
            <v>8.51</v>
          </cell>
        </row>
        <row r="830">
          <cell r="U830">
            <v>5.9</v>
          </cell>
        </row>
        <row r="831">
          <cell r="U831">
            <v>9.2100000000000009</v>
          </cell>
        </row>
        <row r="832">
          <cell r="U832">
            <v>1.48</v>
          </cell>
        </row>
        <row r="833">
          <cell r="U833">
            <v>8.49</v>
          </cell>
        </row>
        <row r="834">
          <cell r="U834">
            <v>9.86</v>
          </cell>
        </row>
        <row r="835">
          <cell r="U835">
            <v>10.11</v>
          </cell>
        </row>
        <row r="836">
          <cell r="U836">
            <v>12.29</v>
          </cell>
        </row>
      </sheetData>
      <sheetData sheetId="10">
        <row r="12">
          <cell r="U12">
            <v>3</v>
          </cell>
        </row>
        <row r="13">
          <cell r="U13">
            <v>1</v>
          </cell>
        </row>
        <row r="14">
          <cell r="U14">
            <v>0.71</v>
          </cell>
        </row>
        <row r="15">
          <cell r="U15">
            <v>19</v>
          </cell>
        </row>
        <row r="16">
          <cell r="U16">
            <v>8.4</v>
          </cell>
        </row>
        <row r="17">
          <cell r="U17">
            <v>6</v>
          </cell>
        </row>
        <row r="18">
          <cell r="U18">
            <v>1.67</v>
          </cell>
        </row>
        <row r="19">
          <cell r="U19">
            <v>20</v>
          </cell>
        </row>
        <row r="20">
          <cell r="U20">
            <v>1.76</v>
          </cell>
        </row>
        <row r="21">
          <cell r="U21">
            <v>10</v>
          </cell>
        </row>
        <row r="22">
          <cell r="U22">
            <v>0</v>
          </cell>
        </row>
        <row r="23">
          <cell r="U23">
            <v>2</v>
          </cell>
        </row>
        <row r="24">
          <cell r="U24">
            <v>7.6</v>
          </cell>
        </row>
        <row r="25">
          <cell r="U25">
            <v>28</v>
          </cell>
        </row>
        <row r="26">
          <cell r="U26">
            <v>5</v>
          </cell>
        </row>
        <row r="27">
          <cell r="U27">
            <v>1.86</v>
          </cell>
        </row>
        <row r="28">
          <cell r="U28">
            <v>8</v>
          </cell>
        </row>
        <row r="29">
          <cell r="U29">
            <v>2.4</v>
          </cell>
        </row>
        <row r="30">
          <cell r="U30">
            <v>5</v>
          </cell>
        </row>
        <row r="31">
          <cell r="U31">
            <v>8</v>
          </cell>
        </row>
        <row r="32">
          <cell r="U32">
            <v>2.82</v>
          </cell>
        </row>
        <row r="33">
          <cell r="U33">
            <v>3.5</v>
          </cell>
        </row>
        <row r="34">
          <cell r="U34">
            <v>4.7699999999999996</v>
          </cell>
        </row>
        <row r="35">
          <cell r="U35">
            <v>12</v>
          </cell>
        </row>
        <row r="36">
          <cell r="U36">
            <v>0</v>
          </cell>
        </row>
        <row r="37">
          <cell r="U37">
            <v>2.25</v>
          </cell>
        </row>
        <row r="38">
          <cell r="U38">
            <v>7.2</v>
          </cell>
        </row>
        <row r="39">
          <cell r="U39">
            <v>9</v>
          </cell>
        </row>
        <row r="40">
          <cell r="U40">
            <v>7</v>
          </cell>
        </row>
        <row r="41">
          <cell r="U41">
            <v>12</v>
          </cell>
        </row>
        <row r="42">
          <cell r="U42">
            <v>4</v>
          </cell>
        </row>
        <row r="43">
          <cell r="U43">
            <v>13</v>
          </cell>
        </row>
        <row r="44">
          <cell r="U44">
            <v>1.2</v>
          </cell>
        </row>
        <row r="45">
          <cell r="U45">
            <v>0</v>
          </cell>
        </row>
        <row r="46">
          <cell r="U46">
            <v>10</v>
          </cell>
        </row>
        <row r="47">
          <cell r="U47">
            <v>1</v>
          </cell>
        </row>
        <row r="48">
          <cell r="U48">
            <v>25</v>
          </cell>
        </row>
        <row r="49">
          <cell r="U49">
            <v>5</v>
          </cell>
        </row>
        <row r="50">
          <cell r="U50">
            <v>9</v>
          </cell>
        </row>
        <row r="51">
          <cell r="U51">
            <v>12</v>
          </cell>
        </row>
        <row r="52">
          <cell r="U52">
            <v>1.75</v>
          </cell>
        </row>
        <row r="53">
          <cell r="U53">
            <v>12</v>
          </cell>
        </row>
        <row r="54">
          <cell r="U54">
            <v>4</v>
          </cell>
        </row>
        <row r="55">
          <cell r="U55">
            <v>2.67</v>
          </cell>
        </row>
        <row r="56">
          <cell r="U56">
            <v>2</v>
          </cell>
        </row>
        <row r="57">
          <cell r="U57">
            <v>9</v>
          </cell>
        </row>
        <row r="58">
          <cell r="U58">
            <v>12</v>
          </cell>
        </row>
        <row r="59">
          <cell r="U59">
            <v>2.4</v>
          </cell>
        </row>
        <row r="60">
          <cell r="U60">
            <v>4.62</v>
          </cell>
        </row>
        <row r="61">
          <cell r="U61">
            <v>7.03</v>
          </cell>
        </row>
        <row r="62">
          <cell r="U62">
            <v>5.5</v>
          </cell>
        </row>
        <row r="63">
          <cell r="U63">
            <v>7.27</v>
          </cell>
        </row>
        <row r="64">
          <cell r="U64">
            <v>3.36</v>
          </cell>
        </row>
        <row r="65">
          <cell r="U65">
            <v>5.33</v>
          </cell>
        </row>
        <row r="66">
          <cell r="U66">
            <v>4.74</v>
          </cell>
        </row>
        <row r="67">
          <cell r="U67">
            <v>11.14</v>
          </cell>
        </row>
        <row r="68">
          <cell r="U68">
            <v>7.64</v>
          </cell>
        </row>
        <row r="69">
          <cell r="U69">
            <v>2.5</v>
          </cell>
        </row>
        <row r="70">
          <cell r="U70">
            <v>14</v>
          </cell>
        </row>
        <row r="71">
          <cell r="U71">
            <v>1.39</v>
          </cell>
        </row>
        <row r="72">
          <cell r="U72">
            <v>3.7</v>
          </cell>
        </row>
        <row r="73">
          <cell r="U73">
            <v>5.64</v>
          </cell>
        </row>
        <row r="74">
          <cell r="U74">
            <v>5</v>
          </cell>
        </row>
        <row r="75">
          <cell r="U75">
            <v>1.33</v>
          </cell>
        </row>
        <row r="76">
          <cell r="U76">
            <v>8.67</v>
          </cell>
        </row>
        <row r="77">
          <cell r="U77">
            <v>4.13</v>
          </cell>
        </row>
        <row r="78">
          <cell r="U78">
            <v>16.38</v>
          </cell>
        </row>
        <row r="79">
          <cell r="U79">
            <v>9.33</v>
          </cell>
        </row>
        <row r="80">
          <cell r="U80">
            <v>15.18</v>
          </cell>
        </row>
        <row r="81">
          <cell r="U81">
            <v>7.6</v>
          </cell>
        </row>
        <row r="82">
          <cell r="U82">
            <v>3.5</v>
          </cell>
        </row>
        <row r="83">
          <cell r="U83">
            <v>11</v>
          </cell>
        </row>
        <row r="84">
          <cell r="U84">
            <v>3.46</v>
          </cell>
        </row>
        <row r="85">
          <cell r="U85">
            <v>16</v>
          </cell>
        </row>
        <row r="86">
          <cell r="U86">
            <v>8</v>
          </cell>
        </row>
        <row r="87">
          <cell r="U87">
            <v>2.02</v>
          </cell>
        </row>
        <row r="88">
          <cell r="U88">
            <v>6.32</v>
          </cell>
        </row>
        <row r="89">
          <cell r="U89">
            <v>2.4</v>
          </cell>
        </row>
        <row r="90">
          <cell r="U90">
            <v>4.33</v>
          </cell>
        </row>
        <row r="91">
          <cell r="U91">
            <v>21</v>
          </cell>
        </row>
        <row r="92">
          <cell r="U92">
            <v>3.2</v>
          </cell>
        </row>
        <row r="93">
          <cell r="U93">
            <v>2.73</v>
          </cell>
        </row>
        <row r="94">
          <cell r="U94">
            <v>9</v>
          </cell>
        </row>
        <row r="95">
          <cell r="U95">
            <v>5.71</v>
          </cell>
        </row>
        <row r="96">
          <cell r="U96">
            <v>0.44</v>
          </cell>
        </row>
        <row r="97">
          <cell r="U97">
            <v>2</v>
          </cell>
        </row>
        <row r="98">
          <cell r="U98">
            <v>0</v>
          </cell>
        </row>
        <row r="99">
          <cell r="U99">
            <v>1.54</v>
          </cell>
        </row>
        <row r="100">
          <cell r="U100">
            <v>3.33</v>
          </cell>
        </row>
        <row r="101">
          <cell r="U101">
            <v>20</v>
          </cell>
        </row>
        <row r="102">
          <cell r="U102">
            <v>10</v>
          </cell>
        </row>
        <row r="103">
          <cell r="U103">
            <v>4.1500000000000004</v>
          </cell>
        </row>
        <row r="104">
          <cell r="U104">
            <v>2</v>
          </cell>
        </row>
        <row r="105">
          <cell r="U105">
            <v>2.5</v>
          </cell>
        </row>
        <row r="106">
          <cell r="U106">
            <v>4</v>
          </cell>
        </row>
        <row r="107">
          <cell r="U107">
            <v>3.1</v>
          </cell>
        </row>
        <row r="108">
          <cell r="U108">
            <v>0</v>
          </cell>
        </row>
        <row r="109">
          <cell r="U109">
            <v>3.08</v>
          </cell>
        </row>
        <row r="110">
          <cell r="U110">
            <v>4</v>
          </cell>
        </row>
        <row r="111">
          <cell r="U111">
            <v>15</v>
          </cell>
        </row>
        <row r="112">
          <cell r="U112">
            <v>1.77</v>
          </cell>
        </row>
        <row r="113">
          <cell r="U113">
            <v>8</v>
          </cell>
        </row>
        <row r="114">
          <cell r="U114">
            <v>3.43</v>
          </cell>
        </row>
        <row r="115">
          <cell r="U115">
            <v>7.93</v>
          </cell>
        </row>
        <row r="116">
          <cell r="U116">
            <v>9</v>
          </cell>
        </row>
        <row r="117">
          <cell r="U117">
            <v>4.5</v>
          </cell>
        </row>
        <row r="118">
          <cell r="U118">
            <v>18</v>
          </cell>
        </row>
        <row r="119">
          <cell r="U119">
            <v>10</v>
          </cell>
        </row>
        <row r="120">
          <cell r="U120">
            <v>4</v>
          </cell>
        </row>
        <row r="121">
          <cell r="U121">
            <v>6</v>
          </cell>
        </row>
        <row r="122">
          <cell r="U122">
            <v>9</v>
          </cell>
        </row>
        <row r="123">
          <cell r="U123">
            <v>12</v>
          </cell>
        </row>
        <row r="124">
          <cell r="U124">
            <v>3.21</v>
          </cell>
        </row>
        <row r="125">
          <cell r="U125">
            <v>25</v>
          </cell>
        </row>
        <row r="126">
          <cell r="U126">
            <v>11.57</v>
          </cell>
        </row>
        <row r="127">
          <cell r="U127">
            <v>1.21</v>
          </cell>
        </row>
        <row r="128">
          <cell r="U128">
            <v>5.33</v>
          </cell>
        </row>
        <row r="129">
          <cell r="U129">
            <v>19</v>
          </cell>
        </row>
        <row r="130">
          <cell r="U130">
            <v>25</v>
          </cell>
        </row>
        <row r="131">
          <cell r="U131">
            <v>4.43</v>
          </cell>
        </row>
        <row r="132">
          <cell r="U132">
            <v>11</v>
          </cell>
        </row>
        <row r="133">
          <cell r="U133">
            <v>13</v>
          </cell>
        </row>
        <row r="134">
          <cell r="U134">
            <v>6</v>
          </cell>
        </row>
        <row r="135">
          <cell r="U135">
            <v>13</v>
          </cell>
        </row>
        <row r="136">
          <cell r="U136">
            <v>4</v>
          </cell>
        </row>
        <row r="137">
          <cell r="U137">
            <v>10</v>
          </cell>
        </row>
        <row r="138">
          <cell r="U138">
            <v>18</v>
          </cell>
        </row>
        <row r="139">
          <cell r="U139">
            <v>8</v>
          </cell>
        </row>
        <row r="140">
          <cell r="U140">
            <v>10.199999999999999</v>
          </cell>
        </row>
        <row r="141">
          <cell r="U141">
            <v>15</v>
          </cell>
        </row>
        <row r="142">
          <cell r="U142">
            <v>19</v>
          </cell>
        </row>
        <row r="143">
          <cell r="U143">
            <v>10.29</v>
          </cell>
        </row>
        <row r="144">
          <cell r="U144">
            <v>0.75</v>
          </cell>
        </row>
        <row r="145">
          <cell r="U145">
            <v>4.5</v>
          </cell>
        </row>
        <row r="146">
          <cell r="U146">
            <v>25.8</v>
          </cell>
        </row>
        <row r="147">
          <cell r="U147">
            <v>6</v>
          </cell>
        </row>
        <row r="148">
          <cell r="U148">
            <v>7.2</v>
          </cell>
        </row>
        <row r="149">
          <cell r="U149">
            <v>0.67</v>
          </cell>
        </row>
        <row r="150">
          <cell r="U150">
            <v>3</v>
          </cell>
        </row>
        <row r="151">
          <cell r="U151">
            <v>2.5099999999999998</v>
          </cell>
        </row>
        <row r="152">
          <cell r="U152">
            <v>3.47</v>
          </cell>
        </row>
        <row r="153">
          <cell r="U153">
            <v>1.36</v>
          </cell>
        </row>
        <row r="154">
          <cell r="U154">
            <v>7.2</v>
          </cell>
        </row>
        <row r="155">
          <cell r="U155">
            <v>7</v>
          </cell>
        </row>
        <row r="156">
          <cell r="U156">
            <v>0.8</v>
          </cell>
        </row>
        <row r="157">
          <cell r="U157">
            <v>12.67</v>
          </cell>
        </row>
        <row r="158">
          <cell r="U158">
            <v>12.6</v>
          </cell>
        </row>
        <row r="159">
          <cell r="U159">
            <v>4.5</v>
          </cell>
        </row>
        <row r="160">
          <cell r="U160">
            <v>6</v>
          </cell>
        </row>
        <row r="161">
          <cell r="U161">
            <v>6.33</v>
          </cell>
        </row>
        <row r="162">
          <cell r="U162">
            <v>3.09</v>
          </cell>
        </row>
        <row r="163">
          <cell r="U163">
            <v>3.5</v>
          </cell>
        </row>
        <row r="164">
          <cell r="U164">
            <v>1.89</v>
          </cell>
        </row>
        <row r="165">
          <cell r="U165">
            <v>25</v>
          </cell>
        </row>
        <row r="166">
          <cell r="U166">
            <v>6</v>
          </cell>
        </row>
        <row r="167">
          <cell r="U167">
            <v>6.35</v>
          </cell>
        </row>
        <row r="168">
          <cell r="U168">
            <v>5.65</v>
          </cell>
        </row>
        <row r="169">
          <cell r="U169">
            <v>0.88</v>
          </cell>
        </row>
        <row r="170">
          <cell r="U170">
            <v>10</v>
          </cell>
        </row>
        <row r="171">
          <cell r="U171">
            <v>4.6399999999999997</v>
          </cell>
        </row>
        <row r="172">
          <cell r="U172">
            <v>7.85</v>
          </cell>
        </row>
        <row r="173">
          <cell r="U173">
            <v>10</v>
          </cell>
        </row>
        <row r="174">
          <cell r="U174">
            <v>13</v>
          </cell>
        </row>
        <row r="175">
          <cell r="U175">
            <v>5.67</v>
          </cell>
        </row>
        <row r="176">
          <cell r="U176">
            <v>13</v>
          </cell>
        </row>
        <row r="177">
          <cell r="U177">
            <v>3.67</v>
          </cell>
        </row>
        <row r="178">
          <cell r="U178">
            <v>2.67</v>
          </cell>
        </row>
        <row r="179">
          <cell r="U179">
            <v>12.31</v>
          </cell>
        </row>
        <row r="180">
          <cell r="U180">
            <v>4.6399999999999997</v>
          </cell>
        </row>
        <row r="181">
          <cell r="U181">
            <v>6.88</v>
          </cell>
        </row>
        <row r="182">
          <cell r="U182">
            <v>8.89</v>
          </cell>
        </row>
        <row r="183">
          <cell r="U183">
            <v>6.67</v>
          </cell>
        </row>
        <row r="184">
          <cell r="U184">
            <v>8.18</v>
          </cell>
        </row>
        <row r="185">
          <cell r="U185">
            <v>6.32</v>
          </cell>
        </row>
        <row r="186">
          <cell r="U186">
            <v>6.58</v>
          </cell>
        </row>
        <row r="187">
          <cell r="U187">
            <v>26</v>
          </cell>
        </row>
        <row r="188">
          <cell r="U188">
            <v>4.8</v>
          </cell>
        </row>
        <row r="189">
          <cell r="U189">
            <v>3.6</v>
          </cell>
        </row>
        <row r="190">
          <cell r="U190">
            <v>2.63</v>
          </cell>
        </row>
        <row r="191">
          <cell r="U191">
            <v>5.89</v>
          </cell>
        </row>
        <row r="192">
          <cell r="U192">
            <v>4.9400000000000004</v>
          </cell>
        </row>
        <row r="193">
          <cell r="U193">
            <v>8.8000000000000007</v>
          </cell>
        </row>
        <row r="194">
          <cell r="U194">
            <v>7</v>
          </cell>
        </row>
        <row r="195">
          <cell r="U195">
            <v>6</v>
          </cell>
        </row>
        <row r="196">
          <cell r="U196">
            <v>9.48</v>
          </cell>
        </row>
        <row r="197">
          <cell r="U197">
            <v>6.27</v>
          </cell>
        </row>
        <row r="198">
          <cell r="U198">
            <v>7.6</v>
          </cell>
        </row>
        <row r="199">
          <cell r="U199">
            <v>6.54</v>
          </cell>
        </row>
        <row r="200">
          <cell r="U200">
            <v>1.53</v>
          </cell>
        </row>
        <row r="201">
          <cell r="U201">
            <v>5.63</v>
          </cell>
        </row>
        <row r="202">
          <cell r="U202">
            <v>4.71</v>
          </cell>
        </row>
        <row r="203">
          <cell r="U203">
            <v>6.67</v>
          </cell>
        </row>
        <row r="204">
          <cell r="U204">
            <v>6</v>
          </cell>
        </row>
        <row r="205">
          <cell r="U205">
            <v>3.26</v>
          </cell>
        </row>
        <row r="206">
          <cell r="U206">
            <v>12</v>
          </cell>
        </row>
        <row r="207">
          <cell r="U207">
            <v>3.75</v>
          </cell>
        </row>
        <row r="208">
          <cell r="U208">
            <v>102</v>
          </cell>
        </row>
        <row r="209">
          <cell r="U209">
            <v>15</v>
          </cell>
        </row>
        <row r="210">
          <cell r="U210">
            <v>7.5</v>
          </cell>
        </row>
        <row r="211">
          <cell r="U211">
            <v>37</v>
          </cell>
        </row>
        <row r="212">
          <cell r="U212">
            <v>13</v>
          </cell>
        </row>
        <row r="213">
          <cell r="U213">
            <v>3</v>
          </cell>
        </row>
        <row r="214">
          <cell r="U214">
            <v>4</v>
          </cell>
        </row>
        <row r="215">
          <cell r="U215">
            <v>6.5</v>
          </cell>
        </row>
        <row r="216">
          <cell r="U216">
            <v>10.17</v>
          </cell>
        </row>
        <row r="217">
          <cell r="U217">
            <v>3</v>
          </cell>
        </row>
        <row r="218">
          <cell r="U218">
            <v>11</v>
          </cell>
        </row>
        <row r="219">
          <cell r="U219">
            <v>7.64</v>
          </cell>
        </row>
        <row r="220">
          <cell r="U220">
            <v>3.86</v>
          </cell>
        </row>
        <row r="221">
          <cell r="U221">
            <v>2.5</v>
          </cell>
        </row>
        <row r="222">
          <cell r="U222">
            <v>1.1100000000000001</v>
          </cell>
        </row>
        <row r="223">
          <cell r="U223">
            <v>3.39</v>
          </cell>
        </row>
        <row r="224">
          <cell r="U224">
            <v>3</v>
          </cell>
        </row>
        <row r="225">
          <cell r="U225">
            <v>1.1299999999999999</v>
          </cell>
        </row>
        <row r="226">
          <cell r="U226">
            <v>13</v>
          </cell>
        </row>
        <row r="227">
          <cell r="U227">
            <v>0</v>
          </cell>
        </row>
        <row r="228">
          <cell r="U228">
            <v>1</v>
          </cell>
        </row>
        <row r="229">
          <cell r="U229">
            <v>6.67</v>
          </cell>
        </row>
        <row r="230">
          <cell r="U230">
            <v>13</v>
          </cell>
        </row>
        <row r="231">
          <cell r="U231">
            <v>1.33</v>
          </cell>
        </row>
        <row r="232">
          <cell r="U232">
            <v>0.43</v>
          </cell>
        </row>
        <row r="233">
          <cell r="U233">
            <v>14</v>
          </cell>
        </row>
        <row r="234">
          <cell r="U234">
            <v>11</v>
          </cell>
        </row>
        <row r="235">
          <cell r="U235">
            <v>14</v>
          </cell>
        </row>
        <row r="236">
          <cell r="U236">
            <v>13</v>
          </cell>
        </row>
        <row r="237">
          <cell r="U237">
            <v>24</v>
          </cell>
        </row>
        <row r="238">
          <cell r="U238">
            <v>4</v>
          </cell>
        </row>
        <row r="239">
          <cell r="U239">
            <v>6</v>
          </cell>
        </row>
        <row r="240">
          <cell r="U240">
            <v>18</v>
          </cell>
        </row>
        <row r="241">
          <cell r="U241">
            <v>13</v>
          </cell>
        </row>
        <row r="242">
          <cell r="U242">
            <v>8</v>
          </cell>
        </row>
        <row r="243">
          <cell r="U243">
            <v>3.5</v>
          </cell>
        </row>
        <row r="244">
          <cell r="U244">
            <v>0.86</v>
          </cell>
        </row>
        <row r="245">
          <cell r="U245">
            <v>16</v>
          </cell>
        </row>
        <row r="246">
          <cell r="U246">
            <v>11</v>
          </cell>
        </row>
        <row r="247">
          <cell r="U247">
            <v>16</v>
          </cell>
        </row>
        <row r="248">
          <cell r="U248">
            <v>2.5</v>
          </cell>
        </row>
        <row r="249">
          <cell r="U249">
            <v>16</v>
          </cell>
        </row>
        <row r="250">
          <cell r="U250">
            <v>10</v>
          </cell>
        </row>
        <row r="251">
          <cell r="U251">
            <v>2.0499999999999998</v>
          </cell>
        </row>
        <row r="252">
          <cell r="U252">
            <v>21</v>
          </cell>
        </row>
        <row r="253">
          <cell r="U253">
            <v>30.5</v>
          </cell>
        </row>
        <row r="254">
          <cell r="U254">
            <v>3.61</v>
          </cell>
        </row>
        <row r="255">
          <cell r="U255">
            <v>22</v>
          </cell>
        </row>
        <row r="256">
          <cell r="U256">
            <v>12</v>
          </cell>
        </row>
        <row r="257">
          <cell r="U257">
            <v>8</v>
          </cell>
        </row>
        <row r="258">
          <cell r="U258">
            <v>16</v>
          </cell>
        </row>
        <row r="259">
          <cell r="U259">
            <v>10</v>
          </cell>
        </row>
        <row r="260">
          <cell r="U260">
            <v>1.1299999999999999</v>
          </cell>
        </row>
        <row r="261">
          <cell r="U261">
            <v>1</v>
          </cell>
        </row>
        <row r="262">
          <cell r="U262">
            <v>1</v>
          </cell>
        </row>
        <row r="263">
          <cell r="U263">
            <v>4.67</v>
          </cell>
        </row>
        <row r="264">
          <cell r="U264">
            <v>8.6999999999999993</v>
          </cell>
        </row>
        <row r="265">
          <cell r="U265">
            <v>4.1399999999999997</v>
          </cell>
        </row>
        <row r="266">
          <cell r="U266">
            <v>10</v>
          </cell>
        </row>
        <row r="267">
          <cell r="U267">
            <v>13</v>
          </cell>
        </row>
        <row r="268">
          <cell r="U268">
            <v>0.67</v>
          </cell>
        </row>
        <row r="269">
          <cell r="U269">
            <v>21</v>
          </cell>
        </row>
        <row r="270">
          <cell r="U270">
            <v>19</v>
          </cell>
        </row>
        <row r="271">
          <cell r="U271">
            <v>6</v>
          </cell>
        </row>
        <row r="272">
          <cell r="U272">
            <v>13</v>
          </cell>
        </row>
        <row r="273">
          <cell r="U273">
            <v>4</v>
          </cell>
        </row>
        <row r="274">
          <cell r="U274">
            <v>10</v>
          </cell>
        </row>
        <row r="275">
          <cell r="U275">
            <v>16</v>
          </cell>
        </row>
        <row r="276">
          <cell r="U276">
            <v>15.71</v>
          </cell>
        </row>
        <row r="277">
          <cell r="U277">
            <v>0.87</v>
          </cell>
        </row>
        <row r="278">
          <cell r="U278">
            <v>1.67</v>
          </cell>
        </row>
        <row r="279">
          <cell r="U279">
            <v>13</v>
          </cell>
        </row>
        <row r="280">
          <cell r="U280">
            <v>13</v>
          </cell>
        </row>
        <row r="281">
          <cell r="U281">
            <v>6</v>
          </cell>
        </row>
        <row r="282">
          <cell r="U282">
            <v>18</v>
          </cell>
        </row>
        <row r="283">
          <cell r="U283">
            <v>10</v>
          </cell>
        </row>
        <row r="284">
          <cell r="U284">
            <v>4</v>
          </cell>
        </row>
        <row r="285">
          <cell r="U285">
            <v>16</v>
          </cell>
        </row>
        <row r="286">
          <cell r="U286">
            <v>1</v>
          </cell>
        </row>
        <row r="287">
          <cell r="U287">
            <v>6.67</v>
          </cell>
        </row>
        <row r="288">
          <cell r="U288">
            <v>8.25</v>
          </cell>
        </row>
        <row r="289">
          <cell r="U289">
            <v>12</v>
          </cell>
        </row>
        <row r="290">
          <cell r="U290">
            <v>4</v>
          </cell>
        </row>
        <row r="291">
          <cell r="U291">
            <v>2.91</v>
          </cell>
        </row>
        <row r="292">
          <cell r="U292">
            <v>2</v>
          </cell>
        </row>
        <row r="293">
          <cell r="U293">
            <v>13</v>
          </cell>
        </row>
        <row r="294">
          <cell r="U294">
            <v>21</v>
          </cell>
        </row>
        <row r="295">
          <cell r="U295">
            <v>29</v>
          </cell>
        </row>
        <row r="296">
          <cell r="U296">
            <v>12</v>
          </cell>
        </row>
        <row r="297">
          <cell r="U297">
            <v>2.33</v>
          </cell>
        </row>
        <row r="298">
          <cell r="U298">
            <v>3.67</v>
          </cell>
        </row>
        <row r="299">
          <cell r="U299">
            <v>12</v>
          </cell>
        </row>
        <row r="300">
          <cell r="U300">
            <v>4.8899999999999997</v>
          </cell>
        </row>
        <row r="301">
          <cell r="U301">
            <v>0.94</v>
          </cell>
        </row>
        <row r="302">
          <cell r="U302">
            <v>11</v>
          </cell>
        </row>
        <row r="303">
          <cell r="U303">
            <v>25</v>
          </cell>
        </row>
        <row r="304">
          <cell r="U304">
            <v>20</v>
          </cell>
        </row>
        <row r="305">
          <cell r="U305">
            <v>3</v>
          </cell>
        </row>
        <row r="306">
          <cell r="U306">
            <v>10</v>
          </cell>
        </row>
        <row r="307">
          <cell r="U307">
            <v>9</v>
          </cell>
        </row>
        <row r="308">
          <cell r="U308">
            <v>1.33</v>
          </cell>
        </row>
        <row r="309">
          <cell r="U309">
            <v>7</v>
          </cell>
        </row>
        <row r="310">
          <cell r="U310">
            <v>5</v>
          </cell>
        </row>
        <row r="311">
          <cell r="U311">
            <v>39</v>
          </cell>
        </row>
        <row r="312">
          <cell r="U312">
            <v>13</v>
          </cell>
        </row>
        <row r="313">
          <cell r="U313">
            <v>28</v>
          </cell>
        </row>
        <row r="314">
          <cell r="U314">
            <v>4.74</v>
          </cell>
        </row>
        <row r="315">
          <cell r="U315">
            <v>12</v>
          </cell>
        </row>
        <row r="316">
          <cell r="U316">
            <v>13</v>
          </cell>
        </row>
        <row r="317">
          <cell r="U317">
            <v>17</v>
          </cell>
        </row>
        <row r="318">
          <cell r="U318">
            <v>12.6</v>
          </cell>
        </row>
        <row r="319">
          <cell r="U319">
            <v>5.07</v>
          </cell>
        </row>
        <row r="320">
          <cell r="U320">
            <v>6</v>
          </cell>
        </row>
        <row r="321">
          <cell r="U321">
            <v>23</v>
          </cell>
        </row>
        <row r="322">
          <cell r="U322">
            <v>10</v>
          </cell>
        </row>
        <row r="323">
          <cell r="U323">
            <v>4</v>
          </cell>
        </row>
        <row r="324">
          <cell r="U324">
            <v>3.11</v>
          </cell>
        </row>
        <row r="325">
          <cell r="U325">
            <v>15</v>
          </cell>
        </row>
        <row r="326">
          <cell r="U326">
            <v>20</v>
          </cell>
        </row>
        <row r="327">
          <cell r="U327">
            <v>13</v>
          </cell>
        </row>
        <row r="328">
          <cell r="U328">
            <v>5.63</v>
          </cell>
        </row>
        <row r="329">
          <cell r="U329">
            <v>8</v>
          </cell>
        </row>
        <row r="330">
          <cell r="U330">
            <v>4</v>
          </cell>
        </row>
        <row r="331">
          <cell r="U331">
            <v>16</v>
          </cell>
        </row>
        <row r="332">
          <cell r="U332">
            <v>17</v>
          </cell>
        </row>
        <row r="333">
          <cell r="U333">
            <v>7.86</v>
          </cell>
        </row>
        <row r="334">
          <cell r="U334">
            <v>9</v>
          </cell>
        </row>
        <row r="335">
          <cell r="U335">
            <v>13</v>
          </cell>
        </row>
        <row r="336">
          <cell r="U336">
            <v>6.5</v>
          </cell>
        </row>
        <row r="337">
          <cell r="U337">
            <v>16</v>
          </cell>
        </row>
        <row r="338">
          <cell r="U338">
            <v>20</v>
          </cell>
        </row>
        <row r="339">
          <cell r="U339">
            <v>2</v>
          </cell>
        </row>
        <row r="340">
          <cell r="U340">
            <v>11</v>
          </cell>
        </row>
        <row r="341">
          <cell r="U341">
            <v>9</v>
          </cell>
        </row>
        <row r="342">
          <cell r="U342">
            <v>3.14</v>
          </cell>
        </row>
        <row r="343">
          <cell r="U343">
            <v>23</v>
          </cell>
        </row>
        <row r="344">
          <cell r="U344">
            <v>13</v>
          </cell>
        </row>
        <row r="345">
          <cell r="U345">
            <v>6</v>
          </cell>
        </row>
        <row r="346">
          <cell r="U346">
            <v>2.63</v>
          </cell>
        </row>
        <row r="347">
          <cell r="U347">
            <v>2.91</v>
          </cell>
        </row>
        <row r="348">
          <cell r="U348">
            <v>16</v>
          </cell>
        </row>
        <row r="349">
          <cell r="U349">
            <v>2.25</v>
          </cell>
        </row>
        <row r="350">
          <cell r="U350">
            <v>3.13</v>
          </cell>
        </row>
        <row r="351">
          <cell r="U351">
            <v>14.4</v>
          </cell>
        </row>
        <row r="352">
          <cell r="U352">
            <v>1.5</v>
          </cell>
        </row>
        <row r="353">
          <cell r="U353">
            <v>39</v>
          </cell>
        </row>
        <row r="354">
          <cell r="U354">
            <v>7.48</v>
          </cell>
        </row>
        <row r="355">
          <cell r="U355">
            <v>1.5</v>
          </cell>
        </row>
        <row r="356">
          <cell r="U356">
            <v>12</v>
          </cell>
        </row>
        <row r="357">
          <cell r="U357">
            <v>12</v>
          </cell>
        </row>
        <row r="358">
          <cell r="U358">
            <v>13</v>
          </cell>
        </row>
        <row r="359">
          <cell r="U359">
            <v>11</v>
          </cell>
        </row>
        <row r="360">
          <cell r="U360">
            <v>12</v>
          </cell>
        </row>
        <row r="361">
          <cell r="U361">
            <v>0</v>
          </cell>
        </row>
        <row r="362">
          <cell r="U362">
            <v>6</v>
          </cell>
        </row>
        <row r="363">
          <cell r="U363">
            <v>6</v>
          </cell>
        </row>
        <row r="364">
          <cell r="U364">
            <v>15</v>
          </cell>
        </row>
        <row r="365">
          <cell r="U365">
            <v>29</v>
          </cell>
        </row>
        <row r="366">
          <cell r="U366">
            <v>2.84</v>
          </cell>
        </row>
        <row r="367">
          <cell r="U367">
            <v>4.66</v>
          </cell>
        </row>
        <row r="368">
          <cell r="U368">
            <v>2.96</v>
          </cell>
        </row>
        <row r="369">
          <cell r="U369">
            <v>21</v>
          </cell>
        </row>
        <row r="370">
          <cell r="U370">
            <v>3</v>
          </cell>
        </row>
        <row r="371">
          <cell r="U371">
            <v>17</v>
          </cell>
        </row>
        <row r="372">
          <cell r="U372">
            <v>9</v>
          </cell>
        </row>
        <row r="373">
          <cell r="U373">
            <v>29</v>
          </cell>
        </row>
        <row r="374">
          <cell r="U374">
            <v>26</v>
          </cell>
        </row>
        <row r="375">
          <cell r="U375">
            <v>46</v>
          </cell>
        </row>
        <row r="376">
          <cell r="U376">
            <v>15</v>
          </cell>
        </row>
        <row r="377">
          <cell r="U377">
            <v>3.5</v>
          </cell>
        </row>
        <row r="378">
          <cell r="U378">
            <v>2</v>
          </cell>
        </row>
        <row r="379">
          <cell r="U379">
            <v>5</v>
          </cell>
        </row>
        <row r="380">
          <cell r="U380">
            <v>5</v>
          </cell>
        </row>
        <row r="381">
          <cell r="U381">
            <v>9</v>
          </cell>
        </row>
        <row r="382">
          <cell r="U382">
            <v>3.95</v>
          </cell>
        </row>
        <row r="383">
          <cell r="U383">
            <v>0.64</v>
          </cell>
        </row>
        <row r="384">
          <cell r="U384">
            <v>4</v>
          </cell>
        </row>
        <row r="385">
          <cell r="U385">
            <v>3.69</v>
          </cell>
        </row>
        <row r="386">
          <cell r="U386">
            <v>3.27</v>
          </cell>
        </row>
        <row r="387">
          <cell r="U387">
            <v>8</v>
          </cell>
        </row>
        <row r="388">
          <cell r="U388">
            <v>14</v>
          </cell>
        </row>
        <row r="389">
          <cell r="U389">
            <v>24</v>
          </cell>
        </row>
        <row r="390">
          <cell r="U390">
            <v>13</v>
          </cell>
        </row>
        <row r="391">
          <cell r="U391">
            <v>7.33</v>
          </cell>
        </row>
        <row r="392">
          <cell r="U392">
            <v>16</v>
          </cell>
        </row>
        <row r="393">
          <cell r="U393">
            <v>4.5</v>
          </cell>
        </row>
        <row r="394">
          <cell r="U394">
            <v>14</v>
          </cell>
        </row>
        <row r="395">
          <cell r="U395">
            <v>16</v>
          </cell>
        </row>
        <row r="396">
          <cell r="U396">
            <v>15.26</v>
          </cell>
        </row>
        <row r="397">
          <cell r="U397">
            <v>8.25</v>
          </cell>
        </row>
        <row r="398">
          <cell r="U398">
            <v>12</v>
          </cell>
        </row>
        <row r="399">
          <cell r="U399">
            <v>9.14</v>
          </cell>
        </row>
        <row r="400">
          <cell r="U400">
            <v>7</v>
          </cell>
        </row>
        <row r="401">
          <cell r="U401">
            <v>2</v>
          </cell>
        </row>
        <row r="402">
          <cell r="U402">
            <v>5</v>
          </cell>
        </row>
        <row r="403">
          <cell r="U403">
            <v>6</v>
          </cell>
        </row>
        <row r="404">
          <cell r="U404">
            <v>5.39</v>
          </cell>
        </row>
        <row r="405">
          <cell r="U405">
            <v>0</v>
          </cell>
        </row>
        <row r="406">
          <cell r="U406">
            <v>16</v>
          </cell>
        </row>
        <row r="407">
          <cell r="U407">
            <v>8.4</v>
          </cell>
        </row>
        <row r="408">
          <cell r="U408">
            <v>9</v>
          </cell>
        </row>
        <row r="409">
          <cell r="U409">
            <v>33</v>
          </cell>
        </row>
        <row r="410">
          <cell r="U410">
            <v>6</v>
          </cell>
        </row>
        <row r="411">
          <cell r="U411">
            <v>13</v>
          </cell>
        </row>
        <row r="412">
          <cell r="U412">
            <v>23</v>
          </cell>
        </row>
        <row r="413">
          <cell r="U413">
            <v>13</v>
          </cell>
        </row>
        <row r="414">
          <cell r="U414">
            <v>33</v>
          </cell>
        </row>
        <row r="415">
          <cell r="U415">
            <v>17</v>
          </cell>
        </row>
        <row r="416">
          <cell r="U416">
            <v>30</v>
          </cell>
        </row>
        <row r="417">
          <cell r="U417">
            <v>15</v>
          </cell>
        </row>
        <row r="418">
          <cell r="U418">
            <v>9</v>
          </cell>
        </row>
        <row r="419">
          <cell r="U419">
            <v>12</v>
          </cell>
        </row>
        <row r="420">
          <cell r="U420">
            <v>6.75</v>
          </cell>
        </row>
        <row r="421">
          <cell r="U421">
            <v>5.0999999999999996</v>
          </cell>
        </row>
        <row r="422">
          <cell r="U422">
            <v>13</v>
          </cell>
        </row>
        <row r="423">
          <cell r="U423">
            <v>12</v>
          </cell>
        </row>
        <row r="424">
          <cell r="U424">
            <v>19</v>
          </cell>
        </row>
        <row r="425">
          <cell r="U425">
            <v>0</v>
          </cell>
        </row>
        <row r="426">
          <cell r="U426">
            <v>19</v>
          </cell>
        </row>
        <row r="427">
          <cell r="U427">
            <v>5</v>
          </cell>
        </row>
        <row r="428">
          <cell r="U428">
            <v>11</v>
          </cell>
        </row>
        <row r="429">
          <cell r="U429">
            <v>26</v>
          </cell>
        </row>
        <row r="430">
          <cell r="U430">
            <v>4.67</v>
          </cell>
        </row>
        <row r="431">
          <cell r="U431">
            <v>23</v>
          </cell>
        </row>
        <row r="432">
          <cell r="U432">
            <v>20</v>
          </cell>
        </row>
        <row r="433">
          <cell r="U433">
            <v>14</v>
          </cell>
        </row>
        <row r="434">
          <cell r="U434">
            <v>7.5</v>
          </cell>
        </row>
        <row r="435">
          <cell r="U435">
            <v>5.6</v>
          </cell>
        </row>
        <row r="436">
          <cell r="U436">
            <v>2.33</v>
          </cell>
        </row>
        <row r="437">
          <cell r="U437">
            <v>19</v>
          </cell>
        </row>
        <row r="438">
          <cell r="U438">
            <v>15</v>
          </cell>
        </row>
        <row r="439">
          <cell r="U439">
            <v>17.5</v>
          </cell>
        </row>
        <row r="440">
          <cell r="U440">
            <v>3.33</v>
          </cell>
        </row>
        <row r="441">
          <cell r="U441">
            <v>13</v>
          </cell>
        </row>
        <row r="442">
          <cell r="U442">
            <v>16</v>
          </cell>
        </row>
        <row r="443">
          <cell r="U443">
            <v>2.8</v>
          </cell>
        </row>
        <row r="444">
          <cell r="U444">
            <v>18</v>
          </cell>
        </row>
        <row r="445">
          <cell r="U445">
            <v>32</v>
          </cell>
        </row>
        <row r="446">
          <cell r="U446">
            <v>20</v>
          </cell>
        </row>
        <row r="447">
          <cell r="U447">
            <v>11.4</v>
          </cell>
        </row>
        <row r="448">
          <cell r="U448">
            <v>16</v>
          </cell>
        </row>
        <row r="449">
          <cell r="U449">
            <v>24</v>
          </cell>
        </row>
        <row r="450">
          <cell r="U450">
            <v>4.33</v>
          </cell>
        </row>
        <row r="451">
          <cell r="U451">
            <v>9.7899999999999991</v>
          </cell>
        </row>
        <row r="452">
          <cell r="U452">
            <v>1.5</v>
          </cell>
        </row>
        <row r="453">
          <cell r="U453">
            <v>0.56000000000000005</v>
          </cell>
        </row>
        <row r="454">
          <cell r="U454">
            <v>16</v>
          </cell>
        </row>
        <row r="455">
          <cell r="U455">
            <v>2.2000000000000002</v>
          </cell>
        </row>
        <row r="456">
          <cell r="U456">
            <v>11.5</v>
          </cell>
        </row>
        <row r="457">
          <cell r="U457">
            <v>37</v>
          </cell>
        </row>
        <row r="458">
          <cell r="U458">
            <v>11</v>
          </cell>
        </row>
        <row r="459">
          <cell r="U459">
            <v>13</v>
          </cell>
        </row>
        <row r="460">
          <cell r="U460">
            <v>2.67</v>
          </cell>
        </row>
        <row r="461">
          <cell r="U461">
            <v>19</v>
          </cell>
        </row>
        <row r="462">
          <cell r="U462">
            <v>20</v>
          </cell>
        </row>
        <row r="463">
          <cell r="U463">
            <v>15</v>
          </cell>
        </row>
        <row r="464">
          <cell r="U464">
            <v>13</v>
          </cell>
        </row>
        <row r="465">
          <cell r="U465">
            <v>6</v>
          </cell>
        </row>
        <row r="466">
          <cell r="U466">
            <v>17</v>
          </cell>
        </row>
        <row r="467">
          <cell r="U467">
            <v>9.5</v>
          </cell>
        </row>
        <row r="468">
          <cell r="U468">
            <v>2.67</v>
          </cell>
        </row>
        <row r="469">
          <cell r="U469">
            <v>16</v>
          </cell>
        </row>
        <row r="470">
          <cell r="U470">
            <v>7</v>
          </cell>
        </row>
        <row r="471">
          <cell r="U471">
            <v>41</v>
          </cell>
        </row>
        <row r="472">
          <cell r="U472">
            <v>27</v>
          </cell>
        </row>
        <row r="473">
          <cell r="U473">
            <v>17</v>
          </cell>
        </row>
        <row r="474">
          <cell r="U474">
            <v>14</v>
          </cell>
        </row>
        <row r="475">
          <cell r="U475">
            <v>28</v>
          </cell>
        </row>
        <row r="476">
          <cell r="U476">
            <v>12</v>
          </cell>
        </row>
        <row r="477">
          <cell r="U477">
            <v>16</v>
          </cell>
        </row>
        <row r="478">
          <cell r="U478">
            <v>1.25</v>
          </cell>
        </row>
        <row r="479">
          <cell r="U479">
            <v>21</v>
          </cell>
        </row>
        <row r="480">
          <cell r="U480">
            <v>28</v>
          </cell>
        </row>
        <row r="481">
          <cell r="U481">
            <v>9.43</v>
          </cell>
        </row>
        <row r="482">
          <cell r="U482">
            <v>10</v>
          </cell>
        </row>
        <row r="483">
          <cell r="U483">
            <v>0</v>
          </cell>
        </row>
        <row r="484">
          <cell r="U484">
            <v>5.5</v>
          </cell>
        </row>
        <row r="485">
          <cell r="U485">
            <v>19</v>
          </cell>
        </row>
        <row r="486">
          <cell r="U486">
            <v>11</v>
          </cell>
        </row>
        <row r="487">
          <cell r="U487">
            <v>11</v>
          </cell>
        </row>
        <row r="488">
          <cell r="U488">
            <v>5.2</v>
          </cell>
        </row>
        <row r="489">
          <cell r="U489">
            <v>16</v>
          </cell>
        </row>
        <row r="490">
          <cell r="U490">
            <v>17</v>
          </cell>
        </row>
        <row r="491">
          <cell r="U491">
            <v>5</v>
          </cell>
        </row>
        <row r="492">
          <cell r="U492">
            <v>13.29</v>
          </cell>
        </row>
        <row r="493">
          <cell r="U493">
            <v>13.48</v>
          </cell>
        </row>
        <row r="494">
          <cell r="U494">
            <v>26</v>
          </cell>
        </row>
        <row r="495">
          <cell r="U495">
            <v>2.25</v>
          </cell>
        </row>
        <row r="496">
          <cell r="U496">
            <v>4.29</v>
          </cell>
        </row>
        <row r="497">
          <cell r="U497">
            <v>9</v>
          </cell>
        </row>
        <row r="498">
          <cell r="U498">
            <v>4</v>
          </cell>
        </row>
        <row r="499">
          <cell r="U499">
            <v>20</v>
          </cell>
        </row>
        <row r="500">
          <cell r="U500">
            <v>11</v>
          </cell>
        </row>
        <row r="501">
          <cell r="U501">
            <v>16</v>
          </cell>
        </row>
        <row r="502">
          <cell r="U502">
            <v>7.33</v>
          </cell>
        </row>
        <row r="503">
          <cell r="U503">
            <v>13</v>
          </cell>
        </row>
        <row r="504">
          <cell r="U504">
            <v>2</v>
          </cell>
        </row>
        <row r="505">
          <cell r="U505">
            <v>10</v>
          </cell>
        </row>
        <row r="506">
          <cell r="U506">
            <v>4.4000000000000004</v>
          </cell>
        </row>
        <row r="507">
          <cell r="U507">
            <v>5.25</v>
          </cell>
        </row>
        <row r="508">
          <cell r="U508">
            <v>2.63</v>
          </cell>
        </row>
        <row r="509">
          <cell r="U509">
            <v>3</v>
          </cell>
        </row>
        <row r="510">
          <cell r="U510">
            <v>5</v>
          </cell>
        </row>
        <row r="511">
          <cell r="U511">
            <v>5.14</v>
          </cell>
        </row>
        <row r="512">
          <cell r="U512">
            <v>0</v>
          </cell>
        </row>
        <row r="513">
          <cell r="U513">
            <v>6.43</v>
          </cell>
        </row>
        <row r="514">
          <cell r="U514">
            <v>10.8</v>
          </cell>
        </row>
        <row r="515">
          <cell r="U515">
            <v>2.11</v>
          </cell>
        </row>
        <row r="516">
          <cell r="U516">
            <v>3.43</v>
          </cell>
        </row>
        <row r="517">
          <cell r="U517">
            <v>4.72</v>
          </cell>
        </row>
        <row r="518">
          <cell r="U518">
            <v>9.82</v>
          </cell>
        </row>
        <row r="519">
          <cell r="U519">
            <v>7.14</v>
          </cell>
        </row>
        <row r="520">
          <cell r="U520">
            <v>3.64</v>
          </cell>
        </row>
        <row r="521">
          <cell r="U521">
            <v>12</v>
          </cell>
        </row>
        <row r="522">
          <cell r="U522">
            <v>6.33</v>
          </cell>
        </row>
        <row r="523">
          <cell r="U523">
            <v>3.18</v>
          </cell>
        </row>
        <row r="524">
          <cell r="U524">
            <v>14</v>
          </cell>
        </row>
        <row r="525">
          <cell r="U525">
            <v>9.4499999999999993</v>
          </cell>
        </row>
        <row r="526">
          <cell r="U526">
            <v>8</v>
          </cell>
        </row>
        <row r="527">
          <cell r="U527">
            <v>1</v>
          </cell>
        </row>
        <row r="528">
          <cell r="U528">
            <v>7</v>
          </cell>
        </row>
        <row r="529">
          <cell r="U529">
            <v>5</v>
          </cell>
        </row>
        <row r="530">
          <cell r="U530">
            <v>4.13</v>
          </cell>
        </row>
        <row r="531">
          <cell r="U531">
            <v>4.17</v>
          </cell>
        </row>
        <row r="532">
          <cell r="U532">
            <v>1.8</v>
          </cell>
        </row>
        <row r="533">
          <cell r="U533">
            <v>7.5</v>
          </cell>
        </row>
        <row r="534">
          <cell r="U534">
            <v>3.27</v>
          </cell>
        </row>
        <row r="535">
          <cell r="U535">
            <v>2.33</v>
          </cell>
        </row>
        <row r="536">
          <cell r="U536">
            <v>9.2899999999999991</v>
          </cell>
        </row>
        <row r="537">
          <cell r="U537">
            <v>8</v>
          </cell>
        </row>
        <row r="538">
          <cell r="U538">
            <v>5.45</v>
          </cell>
        </row>
        <row r="539">
          <cell r="U539">
            <v>0</v>
          </cell>
        </row>
        <row r="540">
          <cell r="U540">
            <v>5.71</v>
          </cell>
        </row>
        <row r="541">
          <cell r="U541">
            <v>3.14</v>
          </cell>
        </row>
        <row r="542">
          <cell r="U542">
            <v>6.25</v>
          </cell>
        </row>
        <row r="543">
          <cell r="U543">
            <v>19</v>
          </cell>
        </row>
        <row r="544">
          <cell r="U544">
            <v>9.5</v>
          </cell>
        </row>
        <row r="545">
          <cell r="U545">
            <v>8.64</v>
          </cell>
        </row>
        <row r="546">
          <cell r="U546">
            <v>10</v>
          </cell>
        </row>
        <row r="547">
          <cell r="U547">
            <v>1</v>
          </cell>
        </row>
        <row r="548">
          <cell r="U548">
            <v>8.73</v>
          </cell>
        </row>
        <row r="549">
          <cell r="U549">
            <v>6.15</v>
          </cell>
        </row>
        <row r="550">
          <cell r="U550">
            <v>10.5</v>
          </cell>
        </row>
        <row r="551">
          <cell r="U551">
            <v>7</v>
          </cell>
        </row>
        <row r="552">
          <cell r="U552">
            <v>10</v>
          </cell>
        </row>
        <row r="553">
          <cell r="U553">
            <v>6.86</v>
          </cell>
        </row>
        <row r="554">
          <cell r="U554">
            <v>4.5</v>
          </cell>
        </row>
        <row r="555">
          <cell r="U555">
            <v>8</v>
          </cell>
        </row>
        <row r="556">
          <cell r="U556">
            <v>21</v>
          </cell>
        </row>
        <row r="557">
          <cell r="U557">
            <v>7.5</v>
          </cell>
        </row>
        <row r="558">
          <cell r="U558">
            <v>6</v>
          </cell>
        </row>
        <row r="559">
          <cell r="U559">
            <v>6.75</v>
          </cell>
        </row>
        <row r="560">
          <cell r="U560">
            <v>6</v>
          </cell>
        </row>
        <row r="561">
          <cell r="U561">
            <v>6.12</v>
          </cell>
        </row>
        <row r="562">
          <cell r="U562">
            <v>4.5</v>
          </cell>
        </row>
        <row r="563">
          <cell r="U563">
            <v>7.29</v>
          </cell>
        </row>
        <row r="564">
          <cell r="U564">
            <v>10</v>
          </cell>
        </row>
        <row r="565">
          <cell r="U565">
            <v>4.8899999999999997</v>
          </cell>
        </row>
        <row r="566">
          <cell r="U566">
            <v>3.75</v>
          </cell>
        </row>
        <row r="567">
          <cell r="U567">
            <v>1.52</v>
          </cell>
        </row>
        <row r="568">
          <cell r="U568">
            <v>8</v>
          </cell>
        </row>
        <row r="569">
          <cell r="U569">
            <v>13</v>
          </cell>
        </row>
        <row r="570">
          <cell r="U570">
            <v>2.13</v>
          </cell>
        </row>
        <row r="571">
          <cell r="U571">
            <v>1.82</v>
          </cell>
        </row>
        <row r="572">
          <cell r="U572">
            <v>1.53</v>
          </cell>
        </row>
        <row r="573">
          <cell r="U573">
            <v>8.57</v>
          </cell>
        </row>
        <row r="574">
          <cell r="U574">
            <v>7.58</v>
          </cell>
        </row>
        <row r="575">
          <cell r="U575">
            <v>9.94</v>
          </cell>
        </row>
        <row r="576">
          <cell r="U576">
            <v>4</v>
          </cell>
        </row>
        <row r="577">
          <cell r="U577">
            <v>2.59</v>
          </cell>
        </row>
        <row r="578">
          <cell r="U578">
            <v>25</v>
          </cell>
        </row>
        <row r="579">
          <cell r="U579">
            <v>4</v>
          </cell>
        </row>
        <row r="580">
          <cell r="U580">
            <v>6.43</v>
          </cell>
        </row>
        <row r="581">
          <cell r="U581">
            <v>18</v>
          </cell>
        </row>
        <row r="582">
          <cell r="U582">
            <v>3.6</v>
          </cell>
        </row>
        <row r="583">
          <cell r="U583">
            <v>11.33</v>
          </cell>
        </row>
        <row r="584">
          <cell r="U584">
            <v>16.8</v>
          </cell>
        </row>
        <row r="585">
          <cell r="U585">
            <v>10</v>
          </cell>
        </row>
        <row r="586">
          <cell r="U586">
            <v>16.04</v>
          </cell>
        </row>
        <row r="587">
          <cell r="U587">
            <v>8</v>
          </cell>
        </row>
        <row r="588">
          <cell r="U588">
            <v>16.5</v>
          </cell>
        </row>
        <row r="589">
          <cell r="U589">
            <v>8.67</v>
          </cell>
        </row>
        <row r="590">
          <cell r="U590">
            <v>2.89</v>
          </cell>
        </row>
        <row r="591">
          <cell r="U591">
            <v>0.13</v>
          </cell>
        </row>
        <row r="592">
          <cell r="U592">
            <v>20</v>
          </cell>
        </row>
        <row r="593">
          <cell r="U593">
            <v>4.2</v>
          </cell>
        </row>
        <row r="594">
          <cell r="U594">
            <v>4.13</v>
          </cell>
        </row>
        <row r="595">
          <cell r="U595">
            <v>5.22</v>
          </cell>
        </row>
        <row r="596">
          <cell r="U596">
            <v>0.91</v>
          </cell>
        </row>
        <row r="597">
          <cell r="U597">
            <v>4.67</v>
          </cell>
        </row>
        <row r="598">
          <cell r="U598">
            <v>1.05</v>
          </cell>
        </row>
        <row r="599">
          <cell r="U599">
            <v>8</v>
          </cell>
        </row>
        <row r="600">
          <cell r="U600">
            <v>4</v>
          </cell>
        </row>
        <row r="601">
          <cell r="U601">
            <v>3</v>
          </cell>
        </row>
        <row r="602">
          <cell r="U602">
            <v>3.16</v>
          </cell>
        </row>
        <row r="603">
          <cell r="U603">
            <v>5.25</v>
          </cell>
        </row>
        <row r="604">
          <cell r="U604">
            <v>1.1100000000000001</v>
          </cell>
        </row>
        <row r="605">
          <cell r="U605">
            <v>13</v>
          </cell>
        </row>
        <row r="606">
          <cell r="U606">
            <v>5.59</v>
          </cell>
        </row>
        <row r="607">
          <cell r="U607">
            <v>4</v>
          </cell>
        </row>
        <row r="608">
          <cell r="U608">
            <v>4.67</v>
          </cell>
        </row>
        <row r="609">
          <cell r="U609">
            <v>8.5</v>
          </cell>
        </row>
        <row r="610">
          <cell r="U610">
            <v>4.29</v>
          </cell>
        </row>
        <row r="611">
          <cell r="U611">
            <v>7</v>
          </cell>
        </row>
        <row r="612">
          <cell r="U612">
            <v>4.5</v>
          </cell>
        </row>
        <row r="613">
          <cell r="U613">
            <v>6</v>
          </cell>
        </row>
        <row r="614">
          <cell r="U614">
            <v>8.33</v>
          </cell>
        </row>
        <row r="615">
          <cell r="U615">
            <v>3.65</v>
          </cell>
        </row>
        <row r="616">
          <cell r="U616">
            <v>3.75</v>
          </cell>
        </row>
        <row r="617">
          <cell r="U617">
            <v>1</v>
          </cell>
        </row>
        <row r="618">
          <cell r="U618">
            <v>1.8</v>
          </cell>
        </row>
        <row r="619">
          <cell r="U619">
            <v>5.67</v>
          </cell>
        </row>
        <row r="620">
          <cell r="U620">
            <v>11.43</v>
          </cell>
        </row>
        <row r="621">
          <cell r="U621">
            <v>13</v>
          </cell>
        </row>
        <row r="622">
          <cell r="U622">
            <v>4.3600000000000003</v>
          </cell>
        </row>
        <row r="623">
          <cell r="U623">
            <v>6.1</v>
          </cell>
        </row>
        <row r="624">
          <cell r="U624">
            <v>9</v>
          </cell>
        </row>
        <row r="625">
          <cell r="U625">
            <v>7.75</v>
          </cell>
        </row>
        <row r="626">
          <cell r="U626">
            <v>4.33</v>
          </cell>
        </row>
        <row r="627">
          <cell r="U627">
            <v>4.8600000000000003</v>
          </cell>
        </row>
        <row r="628">
          <cell r="U628">
            <v>26</v>
          </cell>
        </row>
        <row r="629">
          <cell r="U629">
            <v>3.76</v>
          </cell>
        </row>
        <row r="630">
          <cell r="U630">
            <v>8.8000000000000007</v>
          </cell>
        </row>
        <row r="631">
          <cell r="U631">
            <v>2.31</v>
          </cell>
        </row>
        <row r="632">
          <cell r="U632">
            <v>6.09</v>
          </cell>
        </row>
        <row r="633">
          <cell r="U633">
            <v>7.5</v>
          </cell>
        </row>
        <row r="634">
          <cell r="U634">
            <v>10.29</v>
          </cell>
        </row>
        <row r="635">
          <cell r="U635">
            <v>15</v>
          </cell>
        </row>
        <row r="636">
          <cell r="U636">
            <v>8.4</v>
          </cell>
        </row>
        <row r="637">
          <cell r="U637">
            <v>11.6</v>
          </cell>
        </row>
        <row r="638">
          <cell r="U638">
            <v>2.1</v>
          </cell>
        </row>
        <row r="639">
          <cell r="U639">
            <v>5.73</v>
          </cell>
        </row>
        <row r="640">
          <cell r="U640">
            <v>6.29</v>
          </cell>
        </row>
        <row r="641">
          <cell r="U641">
            <v>16</v>
          </cell>
        </row>
        <row r="642">
          <cell r="U642">
            <v>15</v>
          </cell>
        </row>
        <row r="643">
          <cell r="U643">
            <v>5.67</v>
          </cell>
        </row>
        <row r="644">
          <cell r="U644">
            <v>13</v>
          </cell>
        </row>
        <row r="645">
          <cell r="U645">
            <v>3.43</v>
          </cell>
        </row>
        <row r="646">
          <cell r="U646">
            <v>5.67</v>
          </cell>
        </row>
        <row r="647">
          <cell r="U647">
            <v>3.69</v>
          </cell>
        </row>
        <row r="648">
          <cell r="U648">
            <v>3.92</v>
          </cell>
        </row>
        <row r="649">
          <cell r="U649">
            <v>16</v>
          </cell>
        </row>
        <row r="650">
          <cell r="U650">
            <v>6</v>
          </cell>
        </row>
        <row r="651">
          <cell r="U651">
            <v>17</v>
          </cell>
        </row>
        <row r="652">
          <cell r="U652">
            <v>3.5</v>
          </cell>
        </row>
        <row r="653">
          <cell r="U653">
            <v>8</v>
          </cell>
        </row>
        <row r="654">
          <cell r="U654">
            <v>3.09</v>
          </cell>
        </row>
        <row r="655">
          <cell r="U655">
            <v>9.75</v>
          </cell>
        </row>
        <row r="656">
          <cell r="U656">
            <v>6.6</v>
          </cell>
        </row>
        <row r="657">
          <cell r="U657">
            <v>4.4000000000000004</v>
          </cell>
        </row>
        <row r="658">
          <cell r="U658">
            <v>6.4</v>
          </cell>
        </row>
        <row r="659">
          <cell r="U659">
            <v>13.33</v>
          </cell>
        </row>
        <row r="660">
          <cell r="U660">
            <v>7</v>
          </cell>
        </row>
        <row r="661">
          <cell r="U661">
            <v>4.22</v>
          </cell>
        </row>
        <row r="662">
          <cell r="U662">
            <v>2.86</v>
          </cell>
        </row>
        <row r="663">
          <cell r="U663">
            <v>3</v>
          </cell>
        </row>
        <row r="664">
          <cell r="U664">
            <v>6</v>
          </cell>
        </row>
        <row r="665">
          <cell r="U665">
            <v>4.67</v>
          </cell>
        </row>
        <row r="666">
          <cell r="U666">
            <v>30</v>
          </cell>
        </row>
        <row r="667">
          <cell r="U667">
            <v>14.25</v>
          </cell>
        </row>
        <row r="668">
          <cell r="U668">
            <v>1.73</v>
          </cell>
        </row>
        <row r="669">
          <cell r="U669">
            <v>0.48</v>
          </cell>
        </row>
        <row r="670">
          <cell r="U670">
            <v>14</v>
          </cell>
        </row>
        <row r="671">
          <cell r="U671">
            <v>3.41</v>
          </cell>
        </row>
        <row r="672">
          <cell r="U672">
            <v>15.33</v>
          </cell>
        </row>
        <row r="673">
          <cell r="U673">
            <v>50</v>
          </cell>
        </row>
        <row r="674">
          <cell r="U674">
            <v>3.43</v>
          </cell>
        </row>
        <row r="675">
          <cell r="U675">
            <v>8.77</v>
          </cell>
        </row>
        <row r="676">
          <cell r="U676">
            <v>11.5</v>
          </cell>
        </row>
        <row r="677">
          <cell r="U677">
            <v>7</v>
          </cell>
        </row>
        <row r="678">
          <cell r="U678">
            <v>0.36</v>
          </cell>
        </row>
        <row r="679">
          <cell r="U679">
            <v>23</v>
          </cell>
        </row>
        <row r="680">
          <cell r="U680">
            <v>2.67</v>
          </cell>
        </row>
        <row r="681">
          <cell r="U681">
            <v>14</v>
          </cell>
        </row>
        <row r="682">
          <cell r="U682">
            <v>6.4</v>
          </cell>
        </row>
        <row r="683">
          <cell r="U683">
            <v>11.25</v>
          </cell>
        </row>
        <row r="684">
          <cell r="U684">
            <v>14</v>
          </cell>
        </row>
        <row r="685">
          <cell r="U685">
            <v>1.78</v>
          </cell>
        </row>
        <row r="686">
          <cell r="U686">
            <v>3.38</v>
          </cell>
        </row>
        <row r="687">
          <cell r="U687">
            <v>5</v>
          </cell>
        </row>
        <row r="688">
          <cell r="U688">
            <v>2.5099999999999998</v>
          </cell>
        </row>
        <row r="689">
          <cell r="U689">
            <v>24</v>
          </cell>
        </row>
        <row r="690">
          <cell r="U690">
            <v>5.07</v>
          </cell>
        </row>
        <row r="691">
          <cell r="U691">
            <v>1.73</v>
          </cell>
        </row>
        <row r="692">
          <cell r="U692">
            <v>3.6</v>
          </cell>
        </row>
        <row r="693">
          <cell r="U693">
            <v>10</v>
          </cell>
        </row>
        <row r="694">
          <cell r="U694">
            <v>17</v>
          </cell>
        </row>
        <row r="695">
          <cell r="U695">
            <v>10.5</v>
          </cell>
        </row>
        <row r="696">
          <cell r="U696">
            <v>12</v>
          </cell>
        </row>
        <row r="697">
          <cell r="U697">
            <v>4</v>
          </cell>
        </row>
        <row r="698">
          <cell r="U698">
            <v>10.67</v>
          </cell>
        </row>
        <row r="699">
          <cell r="U699">
            <v>5</v>
          </cell>
        </row>
        <row r="700">
          <cell r="U700">
            <v>13</v>
          </cell>
        </row>
        <row r="701">
          <cell r="U701">
            <v>15</v>
          </cell>
        </row>
        <row r="702">
          <cell r="U702">
            <v>5</v>
          </cell>
        </row>
        <row r="703">
          <cell r="U703">
            <v>5.25</v>
          </cell>
        </row>
        <row r="704">
          <cell r="U704">
            <v>0</v>
          </cell>
        </row>
        <row r="705">
          <cell r="U705">
            <v>19</v>
          </cell>
        </row>
        <row r="706">
          <cell r="U706">
            <v>4</v>
          </cell>
        </row>
        <row r="707">
          <cell r="U707">
            <v>5</v>
          </cell>
        </row>
        <row r="708">
          <cell r="U708">
            <v>12</v>
          </cell>
        </row>
        <row r="709">
          <cell r="U709">
            <v>13</v>
          </cell>
        </row>
        <row r="710">
          <cell r="U710">
            <v>2.86</v>
          </cell>
        </row>
        <row r="711">
          <cell r="U711">
            <v>1.6</v>
          </cell>
        </row>
        <row r="712">
          <cell r="U712">
            <v>15</v>
          </cell>
        </row>
        <row r="713">
          <cell r="U713">
            <v>1.92</v>
          </cell>
        </row>
        <row r="714">
          <cell r="U714">
            <v>4.5</v>
          </cell>
        </row>
        <row r="715">
          <cell r="U715">
            <v>7</v>
          </cell>
        </row>
        <row r="716">
          <cell r="U716">
            <v>3.25</v>
          </cell>
        </row>
        <row r="717">
          <cell r="U717">
            <v>6.5</v>
          </cell>
        </row>
        <row r="718">
          <cell r="U718">
            <v>6.5</v>
          </cell>
        </row>
        <row r="719">
          <cell r="U719">
            <v>16</v>
          </cell>
        </row>
        <row r="720">
          <cell r="U720">
            <v>6.5</v>
          </cell>
        </row>
        <row r="721">
          <cell r="U721">
            <v>4.33</v>
          </cell>
        </row>
        <row r="722">
          <cell r="U722">
            <v>5</v>
          </cell>
        </row>
        <row r="723">
          <cell r="U723">
            <v>4.67</v>
          </cell>
        </row>
        <row r="724">
          <cell r="U724">
            <v>8</v>
          </cell>
        </row>
        <row r="725">
          <cell r="U725">
            <v>8.8000000000000007</v>
          </cell>
        </row>
        <row r="726">
          <cell r="U726">
            <v>6.67</v>
          </cell>
        </row>
        <row r="727">
          <cell r="U727">
            <v>14</v>
          </cell>
        </row>
        <row r="728">
          <cell r="U728">
            <v>10.5</v>
          </cell>
        </row>
        <row r="729">
          <cell r="U729">
            <v>3</v>
          </cell>
        </row>
        <row r="730">
          <cell r="U730">
            <v>4.21</v>
          </cell>
        </row>
        <row r="731">
          <cell r="U731">
            <v>9.86</v>
          </cell>
        </row>
        <row r="732">
          <cell r="U732">
            <v>5.6</v>
          </cell>
        </row>
        <row r="733">
          <cell r="U733">
            <v>3.85</v>
          </cell>
        </row>
        <row r="734">
          <cell r="U734">
            <v>4.33</v>
          </cell>
        </row>
        <row r="735">
          <cell r="U735">
            <v>3.06</v>
          </cell>
        </row>
        <row r="736">
          <cell r="U736">
            <v>30</v>
          </cell>
        </row>
        <row r="737">
          <cell r="U737">
            <v>13.13</v>
          </cell>
        </row>
        <row r="738">
          <cell r="U738">
            <v>8.75</v>
          </cell>
        </row>
        <row r="739">
          <cell r="U739">
            <v>1.91</v>
          </cell>
        </row>
        <row r="740">
          <cell r="U740">
            <v>13</v>
          </cell>
        </row>
        <row r="741">
          <cell r="U741">
            <v>13</v>
          </cell>
        </row>
        <row r="742">
          <cell r="U742">
            <v>3.33</v>
          </cell>
        </row>
        <row r="743">
          <cell r="U743">
            <v>13</v>
          </cell>
        </row>
        <row r="744">
          <cell r="U744">
            <v>13</v>
          </cell>
        </row>
        <row r="745">
          <cell r="U745">
            <v>8.1300000000000008</v>
          </cell>
        </row>
        <row r="746">
          <cell r="U746">
            <v>33</v>
          </cell>
        </row>
        <row r="747">
          <cell r="U747">
            <v>13</v>
          </cell>
        </row>
        <row r="748">
          <cell r="U748">
            <v>19</v>
          </cell>
        </row>
        <row r="749">
          <cell r="U749">
            <v>4</v>
          </cell>
        </row>
        <row r="750">
          <cell r="U750">
            <v>6.5</v>
          </cell>
        </row>
        <row r="751">
          <cell r="U751">
            <v>5.67</v>
          </cell>
        </row>
        <row r="752">
          <cell r="U752">
            <v>35</v>
          </cell>
        </row>
        <row r="753">
          <cell r="U753">
            <v>13</v>
          </cell>
        </row>
        <row r="754">
          <cell r="U754">
            <v>13</v>
          </cell>
        </row>
        <row r="755">
          <cell r="U755">
            <v>6.95</v>
          </cell>
        </row>
        <row r="756">
          <cell r="U756">
            <v>13</v>
          </cell>
        </row>
        <row r="757">
          <cell r="U757">
            <v>13</v>
          </cell>
        </row>
        <row r="758">
          <cell r="U758">
            <v>6.5</v>
          </cell>
        </row>
        <row r="759">
          <cell r="U759">
            <v>13</v>
          </cell>
        </row>
        <row r="760">
          <cell r="U760">
            <v>5.32</v>
          </cell>
        </row>
        <row r="761">
          <cell r="U761">
            <v>36</v>
          </cell>
        </row>
        <row r="762">
          <cell r="U762">
            <v>16</v>
          </cell>
        </row>
        <row r="763">
          <cell r="U763">
            <v>13</v>
          </cell>
        </row>
        <row r="764">
          <cell r="U764">
            <v>9.33</v>
          </cell>
        </row>
        <row r="765">
          <cell r="U765">
            <v>13</v>
          </cell>
        </row>
        <row r="766">
          <cell r="U766">
            <v>13</v>
          </cell>
        </row>
        <row r="767">
          <cell r="U767">
            <v>16</v>
          </cell>
        </row>
        <row r="768">
          <cell r="U768">
            <v>47</v>
          </cell>
        </row>
        <row r="769">
          <cell r="U769">
            <v>3.82</v>
          </cell>
        </row>
        <row r="770">
          <cell r="U770">
            <v>11.5</v>
          </cell>
        </row>
        <row r="771">
          <cell r="U771">
            <v>15</v>
          </cell>
        </row>
        <row r="772">
          <cell r="U772">
            <v>13</v>
          </cell>
        </row>
        <row r="773">
          <cell r="U773">
            <v>8</v>
          </cell>
        </row>
        <row r="774">
          <cell r="U774">
            <v>14</v>
          </cell>
        </row>
        <row r="775">
          <cell r="U775">
            <v>5.56</v>
          </cell>
        </row>
        <row r="776">
          <cell r="U776">
            <v>4</v>
          </cell>
        </row>
        <row r="777">
          <cell r="U777">
            <v>9</v>
          </cell>
        </row>
        <row r="778">
          <cell r="U778">
            <v>4.5</v>
          </cell>
        </row>
        <row r="779">
          <cell r="U779">
            <v>6.8</v>
          </cell>
        </row>
        <row r="780">
          <cell r="U780">
            <v>19</v>
          </cell>
        </row>
        <row r="781">
          <cell r="U781">
            <v>14</v>
          </cell>
        </row>
        <row r="782">
          <cell r="U782">
            <v>12</v>
          </cell>
        </row>
        <row r="783">
          <cell r="U783">
            <v>12</v>
          </cell>
        </row>
        <row r="784">
          <cell r="U784">
            <v>13</v>
          </cell>
        </row>
        <row r="785">
          <cell r="U785">
            <v>5</v>
          </cell>
        </row>
        <row r="786">
          <cell r="U786">
            <v>10.72</v>
          </cell>
        </row>
        <row r="787">
          <cell r="U787">
            <v>16</v>
          </cell>
        </row>
        <row r="788">
          <cell r="U788">
            <v>13.14</v>
          </cell>
        </row>
        <row r="789">
          <cell r="U789">
            <v>6.74</v>
          </cell>
        </row>
        <row r="790">
          <cell r="U790">
            <v>14</v>
          </cell>
        </row>
        <row r="791">
          <cell r="U791">
            <v>19</v>
          </cell>
        </row>
        <row r="792">
          <cell r="U792">
            <v>12</v>
          </cell>
        </row>
        <row r="793">
          <cell r="U793">
            <v>8.67</v>
          </cell>
        </row>
        <row r="794">
          <cell r="U794">
            <v>13</v>
          </cell>
        </row>
        <row r="795">
          <cell r="U795">
            <v>11</v>
          </cell>
        </row>
        <row r="796">
          <cell r="U796">
            <v>6.75</v>
          </cell>
        </row>
        <row r="797">
          <cell r="U797">
            <v>17</v>
          </cell>
        </row>
        <row r="798">
          <cell r="U798">
            <v>13</v>
          </cell>
        </row>
        <row r="799">
          <cell r="U799">
            <v>6</v>
          </cell>
        </row>
        <row r="800">
          <cell r="U800">
            <v>10</v>
          </cell>
        </row>
        <row r="801">
          <cell r="U801">
            <v>0.27</v>
          </cell>
        </row>
        <row r="802">
          <cell r="U802">
            <v>5.5</v>
          </cell>
        </row>
        <row r="803">
          <cell r="U803">
            <v>13</v>
          </cell>
        </row>
        <row r="804">
          <cell r="U804">
            <v>13</v>
          </cell>
        </row>
        <row r="805">
          <cell r="U805">
            <v>6.5</v>
          </cell>
        </row>
        <row r="806">
          <cell r="U806">
            <v>11</v>
          </cell>
        </row>
        <row r="807">
          <cell r="U807">
            <v>19.43</v>
          </cell>
        </row>
        <row r="808">
          <cell r="U808">
            <v>6.75</v>
          </cell>
        </row>
        <row r="809">
          <cell r="U809">
            <v>4.5</v>
          </cell>
        </row>
        <row r="810">
          <cell r="U810">
            <v>10.47</v>
          </cell>
        </row>
        <row r="811">
          <cell r="U811">
            <v>6.33</v>
          </cell>
        </row>
        <row r="812">
          <cell r="U812">
            <v>2.4</v>
          </cell>
        </row>
        <row r="813">
          <cell r="U813">
            <v>15</v>
          </cell>
        </row>
        <row r="814">
          <cell r="U814">
            <v>3</v>
          </cell>
        </row>
        <row r="815">
          <cell r="U815">
            <v>4.5</v>
          </cell>
        </row>
        <row r="816">
          <cell r="U816">
            <v>14</v>
          </cell>
        </row>
        <row r="817">
          <cell r="U817">
            <v>10.8</v>
          </cell>
        </row>
        <row r="818">
          <cell r="U818">
            <v>15</v>
          </cell>
        </row>
        <row r="819">
          <cell r="U819">
            <v>1.62</v>
          </cell>
        </row>
        <row r="820">
          <cell r="U820">
            <v>17</v>
          </cell>
        </row>
        <row r="821">
          <cell r="U821">
            <v>2.5</v>
          </cell>
        </row>
        <row r="822">
          <cell r="U822">
            <v>8</v>
          </cell>
        </row>
        <row r="823">
          <cell r="U823">
            <v>6</v>
          </cell>
        </row>
        <row r="824">
          <cell r="U824">
            <v>0</v>
          </cell>
        </row>
        <row r="825">
          <cell r="U825">
            <v>11</v>
          </cell>
        </row>
        <row r="826">
          <cell r="U826">
            <v>17</v>
          </cell>
        </row>
        <row r="827">
          <cell r="U827">
            <v>5.5</v>
          </cell>
        </row>
        <row r="828">
          <cell r="U828">
            <v>33</v>
          </cell>
        </row>
        <row r="829">
          <cell r="U829">
            <v>9.8000000000000007</v>
          </cell>
        </row>
        <row r="830">
          <cell r="U830">
            <v>0</v>
          </cell>
        </row>
        <row r="831">
          <cell r="U831">
            <v>13</v>
          </cell>
        </row>
        <row r="832">
          <cell r="U832">
            <v>17</v>
          </cell>
        </row>
        <row r="833">
          <cell r="U833">
            <v>19</v>
          </cell>
        </row>
        <row r="834">
          <cell r="U834">
            <v>19</v>
          </cell>
        </row>
        <row r="835">
          <cell r="U835">
            <v>6</v>
          </cell>
        </row>
        <row r="836">
          <cell r="U836">
            <v>8.4</v>
          </cell>
        </row>
      </sheetData>
      <sheetData sheetId="11">
        <row r="12">
          <cell r="U12">
            <v>0.3</v>
          </cell>
        </row>
        <row r="13">
          <cell r="U13">
            <v>6.93</v>
          </cell>
        </row>
        <row r="14">
          <cell r="U14">
            <v>1.08</v>
          </cell>
        </row>
        <row r="15">
          <cell r="U15">
            <v>0.87</v>
          </cell>
        </row>
        <row r="16">
          <cell r="U16">
            <v>4.29</v>
          </cell>
        </row>
        <row r="17">
          <cell r="U17">
            <v>11.18</v>
          </cell>
        </row>
        <row r="18">
          <cell r="U18">
            <v>2.06</v>
          </cell>
        </row>
        <row r="19">
          <cell r="U19">
            <v>4.97</v>
          </cell>
        </row>
        <row r="20">
          <cell r="U20">
            <v>0.35</v>
          </cell>
        </row>
        <row r="21">
          <cell r="U21">
            <v>0.59</v>
          </cell>
        </row>
        <row r="22">
          <cell r="U22">
            <v>0</v>
          </cell>
        </row>
        <row r="23">
          <cell r="U23">
            <v>0.19</v>
          </cell>
        </row>
        <row r="24">
          <cell r="U24">
            <v>1.19</v>
          </cell>
        </row>
        <row r="25">
          <cell r="U25">
            <v>0.5</v>
          </cell>
        </row>
        <row r="26">
          <cell r="U26">
            <v>3.05</v>
          </cell>
        </row>
        <row r="27">
          <cell r="U27">
            <v>0</v>
          </cell>
        </row>
        <row r="28">
          <cell r="U28">
            <v>16.46</v>
          </cell>
        </row>
        <row r="29">
          <cell r="U29">
            <v>1.9</v>
          </cell>
        </row>
        <row r="30">
          <cell r="U30">
            <v>0.01</v>
          </cell>
        </row>
        <row r="31">
          <cell r="U31">
            <v>4.7300000000000004</v>
          </cell>
        </row>
        <row r="32">
          <cell r="U32">
            <v>14.53</v>
          </cell>
        </row>
        <row r="33">
          <cell r="U33">
            <v>1.28</v>
          </cell>
        </row>
        <row r="34">
          <cell r="U34">
            <v>1.1399999999999999</v>
          </cell>
        </row>
        <row r="35">
          <cell r="U35">
            <v>3.86</v>
          </cell>
        </row>
        <row r="36">
          <cell r="U36">
            <v>1.78</v>
          </cell>
        </row>
        <row r="37">
          <cell r="U37">
            <v>0.43</v>
          </cell>
        </row>
        <row r="38">
          <cell r="U38">
            <v>2.1</v>
          </cell>
        </row>
        <row r="39">
          <cell r="U39">
            <v>7.97</v>
          </cell>
        </row>
        <row r="40">
          <cell r="U40">
            <v>1.47</v>
          </cell>
        </row>
        <row r="41">
          <cell r="U41">
            <v>2.29</v>
          </cell>
        </row>
        <row r="42">
          <cell r="U42">
            <v>2</v>
          </cell>
        </row>
        <row r="43">
          <cell r="U43">
            <v>1.84</v>
          </cell>
        </row>
        <row r="44">
          <cell r="U44">
            <v>17.329999999999998</v>
          </cell>
        </row>
        <row r="45">
          <cell r="U45">
            <v>15.11</v>
          </cell>
        </row>
        <row r="46">
          <cell r="U46">
            <v>0.97</v>
          </cell>
        </row>
        <row r="47">
          <cell r="U47">
            <v>2.86</v>
          </cell>
        </row>
        <row r="48">
          <cell r="U48">
            <v>1.68</v>
          </cell>
        </row>
        <row r="49">
          <cell r="U49">
            <v>0.96</v>
          </cell>
        </row>
        <row r="50">
          <cell r="U50">
            <v>1.3</v>
          </cell>
        </row>
        <row r="51">
          <cell r="U51">
            <v>0.76</v>
          </cell>
        </row>
        <row r="52">
          <cell r="U52">
            <v>1.04</v>
          </cell>
        </row>
        <row r="53">
          <cell r="U53">
            <v>6.04</v>
          </cell>
        </row>
        <row r="54">
          <cell r="U54">
            <v>2.06</v>
          </cell>
        </row>
        <row r="55">
          <cell r="U55">
            <v>0.3</v>
          </cell>
        </row>
        <row r="56">
          <cell r="U56">
            <v>5.42</v>
          </cell>
        </row>
        <row r="57">
          <cell r="U57">
            <v>4.2300000000000004</v>
          </cell>
        </row>
        <row r="58">
          <cell r="U58">
            <v>2.12</v>
          </cell>
        </row>
        <row r="59">
          <cell r="U59">
            <v>2.2000000000000002</v>
          </cell>
        </row>
        <row r="60">
          <cell r="U60">
            <v>3.03</v>
          </cell>
        </row>
        <row r="61">
          <cell r="U61">
            <v>1.9</v>
          </cell>
        </row>
        <row r="62">
          <cell r="U62">
            <v>7.81</v>
          </cell>
        </row>
        <row r="63">
          <cell r="U63">
            <v>2.76</v>
          </cell>
        </row>
        <row r="64">
          <cell r="U64">
            <v>1.74</v>
          </cell>
        </row>
        <row r="65">
          <cell r="U65">
            <v>3.3</v>
          </cell>
        </row>
        <row r="66">
          <cell r="U66">
            <v>4.58</v>
          </cell>
        </row>
        <row r="67">
          <cell r="U67">
            <v>24.02</v>
          </cell>
        </row>
        <row r="68">
          <cell r="U68">
            <v>4.12</v>
          </cell>
        </row>
        <row r="69">
          <cell r="U69">
            <v>2.56</v>
          </cell>
        </row>
        <row r="70">
          <cell r="U70">
            <v>6.29</v>
          </cell>
        </row>
        <row r="71">
          <cell r="U71">
            <v>1.75</v>
          </cell>
        </row>
        <row r="72">
          <cell r="U72">
            <v>4.01</v>
          </cell>
        </row>
        <row r="73">
          <cell r="U73">
            <v>2.4</v>
          </cell>
        </row>
        <row r="74">
          <cell r="U74">
            <v>5.18</v>
          </cell>
        </row>
        <row r="75">
          <cell r="U75">
            <v>7.0000000000000007E-2</v>
          </cell>
        </row>
        <row r="76">
          <cell r="U76">
            <v>5.0999999999999996</v>
          </cell>
        </row>
        <row r="77">
          <cell r="U77">
            <v>2.68</v>
          </cell>
        </row>
        <row r="78">
          <cell r="U78">
            <v>2.5299999999999998</v>
          </cell>
        </row>
        <row r="79">
          <cell r="U79">
            <v>5.08</v>
          </cell>
        </row>
        <row r="80">
          <cell r="U80">
            <v>3.4</v>
          </cell>
        </row>
        <row r="81">
          <cell r="U81">
            <v>3.58</v>
          </cell>
        </row>
        <row r="82">
          <cell r="U82">
            <v>2.35</v>
          </cell>
        </row>
        <row r="83">
          <cell r="U83">
            <v>5.19</v>
          </cell>
        </row>
        <row r="84">
          <cell r="U84">
            <v>0.59</v>
          </cell>
        </row>
        <row r="85">
          <cell r="U85">
            <v>27.1</v>
          </cell>
        </row>
        <row r="86">
          <cell r="U86">
            <v>111</v>
          </cell>
        </row>
        <row r="87">
          <cell r="U87">
            <v>2.4700000000000002</v>
          </cell>
        </row>
        <row r="88">
          <cell r="U88">
            <v>1.03</v>
          </cell>
        </row>
        <row r="89">
          <cell r="U89">
            <v>3.54</v>
          </cell>
        </row>
        <row r="90">
          <cell r="U90">
            <v>5.07</v>
          </cell>
        </row>
        <row r="91">
          <cell r="U91">
            <v>4.88</v>
          </cell>
        </row>
        <row r="92">
          <cell r="U92">
            <v>7.12</v>
          </cell>
        </row>
        <row r="93">
          <cell r="U93">
            <v>1.58</v>
          </cell>
        </row>
        <row r="94">
          <cell r="U94">
            <v>6.77</v>
          </cell>
        </row>
        <row r="95">
          <cell r="U95">
            <v>2.31</v>
          </cell>
        </row>
        <row r="96">
          <cell r="U96">
            <v>2.2599999999999998</v>
          </cell>
        </row>
        <row r="97">
          <cell r="U97">
            <v>0.33</v>
          </cell>
        </row>
        <row r="98">
          <cell r="U98">
            <v>4.1500000000000004</v>
          </cell>
        </row>
        <row r="99">
          <cell r="U99">
            <v>3.96</v>
          </cell>
        </row>
        <row r="100">
          <cell r="U100">
            <v>1.42</v>
          </cell>
        </row>
        <row r="101">
          <cell r="U101">
            <v>0.12</v>
          </cell>
        </row>
        <row r="102">
          <cell r="U102">
            <v>5.2</v>
          </cell>
        </row>
        <row r="103">
          <cell r="U103">
            <v>0</v>
          </cell>
        </row>
        <row r="104">
          <cell r="U104">
            <v>2.31</v>
          </cell>
        </row>
        <row r="105">
          <cell r="U105">
            <v>3.27</v>
          </cell>
        </row>
        <row r="106">
          <cell r="U106">
            <v>4.1399999999999997</v>
          </cell>
        </row>
        <row r="107">
          <cell r="U107">
            <v>4.08</v>
          </cell>
        </row>
        <row r="108">
          <cell r="U108">
            <v>0</v>
          </cell>
        </row>
        <row r="109">
          <cell r="U109">
            <v>3.77</v>
          </cell>
        </row>
        <row r="110">
          <cell r="U110">
            <v>4.1500000000000004</v>
          </cell>
        </row>
        <row r="111">
          <cell r="U111">
            <v>1.34</v>
          </cell>
        </row>
        <row r="112">
          <cell r="U112">
            <v>2.38</v>
          </cell>
        </row>
        <row r="113">
          <cell r="U113">
            <v>27.3</v>
          </cell>
        </row>
        <row r="114">
          <cell r="U114">
            <v>5.72</v>
          </cell>
        </row>
        <row r="115">
          <cell r="U115">
            <v>4</v>
          </cell>
        </row>
        <row r="116">
          <cell r="U116">
            <v>2.19</v>
          </cell>
        </row>
        <row r="117">
          <cell r="U117">
            <v>0.91</v>
          </cell>
        </row>
        <row r="118">
          <cell r="U118">
            <v>1.7</v>
          </cell>
        </row>
        <row r="119">
          <cell r="U119">
            <v>3.37</v>
          </cell>
        </row>
        <row r="120">
          <cell r="U120">
            <v>0.24</v>
          </cell>
        </row>
        <row r="121">
          <cell r="U121">
            <v>5.29</v>
          </cell>
        </row>
        <row r="122">
          <cell r="U122">
            <v>1.8</v>
          </cell>
        </row>
        <row r="123">
          <cell r="U123">
            <v>17.28</v>
          </cell>
        </row>
        <row r="124">
          <cell r="U124">
            <v>2.0099999999999998</v>
          </cell>
        </row>
        <row r="125">
          <cell r="U125">
            <v>2.63</v>
          </cell>
        </row>
        <row r="126">
          <cell r="U126">
            <v>3.71</v>
          </cell>
        </row>
        <row r="127">
          <cell r="U127">
            <v>3.1</v>
          </cell>
        </row>
        <row r="128">
          <cell r="U128">
            <v>3.55</v>
          </cell>
        </row>
        <row r="129">
          <cell r="U129">
            <v>8.4700000000000006</v>
          </cell>
        </row>
        <row r="130">
          <cell r="U130">
            <v>0.56000000000000005</v>
          </cell>
        </row>
        <row r="131">
          <cell r="U131">
            <v>1</v>
          </cell>
        </row>
        <row r="132">
          <cell r="U132">
            <v>3.44</v>
          </cell>
        </row>
        <row r="133">
          <cell r="U133">
            <v>4.09</v>
          </cell>
        </row>
        <row r="134">
          <cell r="U134">
            <v>7.2</v>
          </cell>
        </row>
        <row r="135">
          <cell r="U135">
            <v>5.78</v>
          </cell>
        </row>
        <row r="136">
          <cell r="U136">
            <v>8.0500000000000007</v>
          </cell>
        </row>
        <row r="137">
          <cell r="U137">
            <v>1.74</v>
          </cell>
        </row>
        <row r="138">
          <cell r="U138">
            <v>5.46</v>
          </cell>
        </row>
        <row r="139">
          <cell r="U139">
            <v>3.38</v>
          </cell>
        </row>
        <row r="140">
          <cell r="U140">
            <v>6.84</v>
          </cell>
        </row>
        <row r="141">
          <cell r="U141">
            <v>2.2999999999999998</v>
          </cell>
        </row>
        <row r="142">
          <cell r="U142">
            <v>5.21</v>
          </cell>
        </row>
        <row r="143">
          <cell r="U143">
            <v>2.41</v>
          </cell>
        </row>
        <row r="144">
          <cell r="U144">
            <v>0.28999999999999998</v>
          </cell>
        </row>
        <row r="145">
          <cell r="U145">
            <v>4.46</v>
          </cell>
        </row>
        <row r="146">
          <cell r="U146">
            <v>2.75</v>
          </cell>
        </row>
        <row r="147">
          <cell r="U147">
            <v>0</v>
          </cell>
        </row>
        <row r="148">
          <cell r="U148">
            <v>0.61</v>
          </cell>
        </row>
        <row r="149">
          <cell r="U149">
            <v>3.96</v>
          </cell>
        </row>
        <row r="150">
          <cell r="U150">
            <v>9.25</v>
          </cell>
        </row>
        <row r="151">
          <cell r="U151">
            <v>3.05</v>
          </cell>
        </row>
        <row r="152">
          <cell r="U152">
            <v>9.83</v>
          </cell>
        </row>
        <row r="153">
          <cell r="U153">
            <v>2.39</v>
          </cell>
        </row>
        <row r="154">
          <cell r="U154">
            <v>3.58</v>
          </cell>
        </row>
        <row r="155">
          <cell r="U155">
            <v>5.45</v>
          </cell>
        </row>
        <row r="156">
          <cell r="U156">
            <v>2.9</v>
          </cell>
        </row>
        <row r="157">
          <cell r="U157">
            <v>14.35</v>
          </cell>
        </row>
        <row r="158">
          <cell r="U158">
            <v>14.64</v>
          </cell>
        </row>
        <row r="159">
          <cell r="U159">
            <v>5</v>
          </cell>
        </row>
        <row r="160">
          <cell r="U160">
            <v>3.45</v>
          </cell>
        </row>
        <row r="161">
          <cell r="U161">
            <v>4.4800000000000004</v>
          </cell>
        </row>
        <row r="162">
          <cell r="U162">
            <v>2.99</v>
          </cell>
        </row>
        <row r="163">
          <cell r="U163">
            <v>3.77</v>
          </cell>
        </row>
        <row r="164">
          <cell r="U164">
            <v>6.79</v>
          </cell>
        </row>
        <row r="165">
          <cell r="U165">
            <v>3.78</v>
          </cell>
        </row>
        <row r="166">
          <cell r="U166">
            <v>2.35</v>
          </cell>
        </row>
        <row r="167">
          <cell r="U167">
            <v>3.66</v>
          </cell>
        </row>
        <row r="168">
          <cell r="U168">
            <v>13.23</v>
          </cell>
        </row>
        <row r="169">
          <cell r="U169">
            <v>4.75</v>
          </cell>
        </row>
        <row r="170">
          <cell r="U170">
            <v>4.3099999999999996</v>
          </cell>
        </row>
        <row r="171">
          <cell r="U171">
            <v>3.14</v>
          </cell>
        </row>
        <row r="172">
          <cell r="U172">
            <v>5.16</v>
          </cell>
        </row>
        <row r="173">
          <cell r="U173">
            <v>1.56</v>
          </cell>
        </row>
        <row r="174">
          <cell r="U174">
            <v>24.57</v>
          </cell>
        </row>
        <row r="175">
          <cell r="U175">
            <v>8.7799999999999994</v>
          </cell>
        </row>
        <row r="176">
          <cell r="U176">
            <v>3.95</v>
          </cell>
        </row>
        <row r="177">
          <cell r="U177">
            <v>8.58</v>
          </cell>
        </row>
        <row r="178">
          <cell r="U178">
            <v>7.89</v>
          </cell>
        </row>
        <row r="179">
          <cell r="U179">
            <v>11.03</v>
          </cell>
        </row>
        <row r="180">
          <cell r="U180">
            <v>27.09</v>
          </cell>
        </row>
        <row r="181">
          <cell r="U181">
            <v>3.9</v>
          </cell>
        </row>
        <row r="182">
          <cell r="U182">
            <v>14.9</v>
          </cell>
        </row>
        <row r="183">
          <cell r="U183">
            <v>6.92</v>
          </cell>
        </row>
        <row r="184">
          <cell r="U184">
            <v>11.12</v>
          </cell>
        </row>
        <row r="185">
          <cell r="U185">
            <v>1.93</v>
          </cell>
        </row>
        <row r="186">
          <cell r="U186">
            <v>9.07</v>
          </cell>
        </row>
        <row r="187">
          <cell r="U187">
            <v>4.04</v>
          </cell>
        </row>
        <row r="188">
          <cell r="U188">
            <v>7.26</v>
          </cell>
        </row>
        <row r="189">
          <cell r="U189">
            <v>9.9600000000000009</v>
          </cell>
        </row>
        <row r="190">
          <cell r="U190">
            <v>3.42</v>
          </cell>
        </row>
        <row r="191">
          <cell r="U191">
            <v>4.75</v>
          </cell>
        </row>
        <row r="192">
          <cell r="U192">
            <v>7.18</v>
          </cell>
        </row>
        <row r="193">
          <cell r="U193">
            <v>4.92</v>
          </cell>
        </row>
        <row r="194">
          <cell r="U194">
            <v>7.89</v>
          </cell>
        </row>
        <row r="195">
          <cell r="U195">
            <v>5.07</v>
          </cell>
        </row>
        <row r="196">
          <cell r="U196">
            <v>5.32</v>
          </cell>
        </row>
        <row r="197">
          <cell r="U197">
            <v>18.170000000000002</v>
          </cell>
        </row>
        <row r="198">
          <cell r="U198">
            <v>5.53</v>
          </cell>
        </row>
        <row r="199">
          <cell r="U199">
            <v>9.33</v>
          </cell>
        </row>
        <row r="200">
          <cell r="U200">
            <v>2.78</v>
          </cell>
        </row>
        <row r="201">
          <cell r="U201">
            <v>2.64</v>
          </cell>
        </row>
        <row r="202">
          <cell r="U202">
            <v>6.46</v>
          </cell>
        </row>
        <row r="203">
          <cell r="U203">
            <v>2.91</v>
          </cell>
        </row>
        <row r="204">
          <cell r="U204">
            <v>0.38</v>
          </cell>
        </row>
        <row r="205">
          <cell r="U205">
            <v>3.59</v>
          </cell>
        </row>
        <row r="206">
          <cell r="U206">
            <v>6.64</v>
          </cell>
        </row>
        <row r="207">
          <cell r="U207">
            <v>2.91</v>
          </cell>
        </row>
        <row r="208">
          <cell r="U208">
            <v>16.43</v>
          </cell>
        </row>
        <row r="209">
          <cell r="U209">
            <v>12.06</v>
          </cell>
        </row>
        <row r="210">
          <cell r="U210">
            <v>2.95</v>
          </cell>
        </row>
        <row r="211">
          <cell r="U211">
            <v>7.77</v>
          </cell>
        </row>
        <row r="212">
          <cell r="U212">
            <v>2.38</v>
          </cell>
        </row>
        <row r="213">
          <cell r="U213">
            <v>5.47</v>
          </cell>
        </row>
        <row r="214">
          <cell r="U214">
            <v>3.24</v>
          </cell>
        </row>
        <row r="215">
          <cell r="U215">
            <v>4.97</v>
          </cell>
        </row>
        <row r="216">
          <cell r="U216">
            <v>0.61</v>
          </cell>
        </row>
        <row r="217">
          <cell r="U217">
            <v>1.92</v>
          </cell>
        </row>
        <row r="218">
          <cell r="U218">
            <v>10.25</v>
          </cell>
        </row>
        <row r="219">
          <cell r="U219">
            <v>4.13</v>
          </cell>
        </row>
        <row r="220">
          <cell r="U220">
            <v>3.93</v>
          </cell>
        </row>
        <row r="221">
          <cell r="U221">
            <v>2.56</v>
          </cell>
        </row>
        <row r="222">
          <cell r="U222">
            <v>4</v>
          </cell>
        </row>
        <row r="223">
          <cell r="U223">
            <v>2.98</v>
          </cell>
        </row>
        <row r="224">
          <cell r="U224">
            <v>2.8</v>
          </cell>
        </row>
        <row r="225">
          <cell r="U225">
            <v>19.55</v>
          </cell>
        </row>
        <row r="226">
          <cell r="U226">
            <v>1.04</v>
          </cell>
        </row>
        <row r="227">
          <cell r="U227">
            <v>3.47</v>
          </cell>
        </row>
        <row r="228">
          <cell r="U228">
            <v>3.13</v>
          </cell>
        </row>
        <row r="229">
          <cell r="U229">
            <v>13.88</v>
          </cell>
        </row>
        <row r="230">
          <cell r="U230">
            <v>8.51</v>
          </cell>
        </row>
        <row r="231">
          <cell r="U231">
            <v>2.2200000000000002</v>
          </cell>
        </row>
        <row r="232">
          <cell r="U232">
            <v>2</v>
          </cell>
        </row>
        <row r="233">
          <cell r="U233">
            <v>12.42</v>
          </cell>
        </row>
        <row r="234">
          <cell r="U234">
            <v>6.32</v>
          </cell>
        </row>
        <row r="235">
          <cell r="U235">
            <v>2.54</v>
          </cell>
        </row>
        <row r="236">
          <cell r="U236">
            <v>2.9</v>
          </cell>
        </row>
        <row r="237">
          <cell r="U237">
            <v>9.31</v>
          </cell>
        </row>
        <row r="238">
          <cell r="U238">
            <v>4.0999999999999996</v>
          </cell>
        </row>
        <row r="239">
          <cell r="U239">
            <v>3.31</v>
          </cell>
        </row>
        <row r="240">
          <cell r="U240">
            <v>7.77</v>
          </cell>
        </row>
        <row r="241">
          <cell r="U241">
            <v>0.88</v>
          </cell>
        </row>
        <row r="242">
          <cell r="U242">
            <v>1.66</v>
          </cell>
        </row>
        <row r="243">
          <cell r="U243">
            <v>1.34</v>
          </cell>
        </row>
        <row r="244">
          <cell r="U244">
            <v>4.5</v>
          </cell>
        </row>
        <row r="245">
          <cell r="U245">
            <v>23.11</v>
          </cell>
        </row>
        <row r="246">
          <cell r="U246">
            <v>6.09</v>
          </cell>
        </row>
        <row r="247">
          <cell r="U247">
            <v>6.05</v>
          </cell>
        </row>
        <row r="248">
          <cell r="U248">
            <v>3.16</v>
          </cell>
        </row>
        <row r="249">
          <cell r="U249">
            <v>1.04</v>
          </cell>
        </row>
        <row r="250">
          <cell r="U250">
            <v>2.66</v>
          </cell>
        </row>
        <row r="251">
          <cell r="U251">
            <v>3.22</v>
          </cell>
        </row>
        <row r="252">
          <cell r="U252">
            <v>3.22</v>
          </cell>
        </row>
        <row r="253">
          <cell r="U253">
            <v>3.93</v>
          </cell>
        </row>
        <row r="254">
          <cell r="U254">
            <v>5.45</v>
          </cell>
        </row>
        <row r="255">
          <cell r="U255">
            <v>2.95</v>
          </cell>
        </row>
        <row r="256">
          <cell r="U256">
            <v>1.67</v>
          </cell>
        </row>
        <row r="257">
          <cell r="U257">
            <v>2.23</v>
          </cell>
        </row>
        <row r="258">
          <cell r="U258">
            <v>2.0699999999999998</v>
          </cell>
        </row>
        <row r="259">
          <cell r="U259">
            <v>1.23</v>
          </cell>
        </row>
        <row r="260">
          <cell r="U260">
            <v>3.31</v>
          </cell>
        </row>
        <row r="261">
          <cell r="U261">
            <v>7.64</v>
          </cell>
        </row>
        <row r="262">
          <cell r="U262">
            <v>9</v>
          </cell>
        </row>
        <row r="263">
          <cell r="U263">
            <v>3.17</v>
          </cell>
        </row>
        <row r="264">
          <cell r="U264">
            <v>1.51</v>
          </cell>
        </row>
        <row r="265">
          <cell r="U265">
            <v>0.85</v>
          </cell>
        </row>
        <row r="266">
          <cell r="U266">
            <v>2.2999999999999998</v>
          </cell>
        </row>
        <row r="267">
          <cell r="U267">
            <v>1.52</v>
          </cell>
        </row>
        <row r="268">
          <cell r="U268">
            <v>0</v>
          </cell>
        </row>
        <row r="269">
          <cell r="U269">
            <v>0</v>
          </cell>
        </row>
        <row r="270">
          <cell r="U270">
            <v>2.25</v>
          </cell>
        </row>
        <row r="271">
          <cell r="U271">
            <v>10.64</v>
          </cell>
        </row>
        <row r="272">
          <cell r="U272">
            <v>1.01</v>
          </cell>
        </row>
        <row r="273">
          <cell r="U273">
            <v>3.17</v>
          </cell>
        </row>
        <row r="274">
          <cell r="U274">
            <v>1.34</v>
          </cell>
        </row>
        <row r="275">
          <cell r="U275">
            <v>6.84</v>
          </cell>
        </row>
        <row r="276">
          <cell r="U276">
            <v>1.1200000000000001</v>
          </cell>
        </row>
        <row r="277">
          <cell r="U277">
            <v>1.7</v>
          </cell>
        </row>
        <row r="278">
          <cell r="U278">
            <v>5.09</v>
          </cell>
        </row>
        <row r="279">
          <cell r="U279">
            <v>1.17</v>
          </cell>
        </row>
        <row r="280">
          <cell r="U280">
            <v>2.46</v>
          </cell>
        </row>
        <row r="281">
          <cell r="U281">
            <v>4.91</v>
          </cell>
        </row>
        <row r="282">
          <cell r="U282">
            <v>5.77</v>
          </cell>
        </row>
        <row r="283">
          <cell r="U283">
            <v>2.83</v>
          </cell>
        </row>
        <row r="284">
          <cell r="U284">
            <v>2.35</v>
          </cell>
        </row>
        <row r="285">
          <cell r="U285">
            <v>1.74</v>
          </cell>
        </row>
        <row r="286">
          <cell r="U286">
            <v>4.84</v>
          </cell>
        </row>
        <row r="287">
          <cell r="U287">
            <v>1.48</v>
          </cell>
        </row>
        <row r="288">
          <cell r="U288">
            <v>3.73</v>
          </cell>
        </row>
        <row r="289">
          <cell r="U289">
            <v>0.85</v>
          </cell>
        </row>
        <row r="290">
          <cell r="U290">
            <v>1.95</v>
          </cell>
        </row>
        <row r="291">
          <cell r="U291">
            <v>6.68</v>
          </cell>
        </row>
        <row r="292">
          <cell r="U292">
            <v>1.99</v>
          </cell>
        </row>
        <row r="293">
          <cell r="U293">
            <v>5.27</v>
          </cell>
        </row>
        <row r="294">
          <cell r="U294">
            <v>15.43</v>
          </cell>
        </row>
        <row r="295">
          <cell r="U295">
            <v>17.05</v>
          </cell>
        </row>
        <row r="296">
          <cell r="U296">
            <v>4.96</v>
          </cell>
        </row>
        <row r="297">
          <cell r="U297">
            <v>4.1399999999999997</v>
          </cell>
        </row>
        <row r="298">
          <cell r="U298">
            <v>3.63</v>
          </cell>
        </row>
        <row r="299">
          <cell r="U299">
            <v>4.53</v>
          </cell>
        </row>
        <row r="300">
          <cell r="U300">
            <v>3.72</v>
          </cell>
        </row>
        <row r="301">
          <cell r="U301">
            <v>5.42</v>
          </cell>
        </row>
        <row r="302">
          <cell r="U302">
            <v>3.37</v>
          </cell>
        </row>
        <row r="303">
          <cell r="U303">
            <v>0.71</v>
          </cell>
        </row>
        <row r="304">
          <cell r="U304">
            <v>4.5199999999999996</v>
          </cell>
        </row>
        <row r="305">
          <cell r="U305">
            <v>5.75</v>
          </cell>
        </row>
        <row r="306">
          <cell r="U306">
            <v>5.66</v>
          </cell>
        </row>
        <row r="307">
          <cell r="U307">
            <v>23.43</v>
          </cell>
        </row>
        <row r="308">
          <cell r="U308">
            <v>0.59</v>
          </cell>
        </row>
        <row r="309">
          <cell r="U309">
            <v>0</v>
          </cell>
        </row>
        <row r="310">
          <cell r="U310">
            <v>0</v>
          </cell>
        </row>
        <row r="311">
          <cell r="U311">
            <v>7.67</v>
          </cell>
        </row>
        <row r="312">
          <cell r="U312">
            <v>7.37</v>
          </cell>
        </row>
        <row r="313">
          <cell r="U313">
            <v>0.26</v>
          </cell>
        </row>
        <row r="314">
          <cell r="U314">
            <v>0</v>
          </cell>
        </row>
        <row r="315">
          <cell r="U315">
            <v>5.3</v>
          </cell>
        </row>
        <row r="316">
          <cell r="U316">
            <v>0.35</v>
          </cell>
        </row>
        <row r="317">
          <cell r="U317">
            <v>10.65</v>
          </cell>
        </row>
        <row r="318">
          <cell r="U318">
            <v>2.93</v>
          </cell>
        </row>
        <row r="319">
          <cell r="U319">
            <v>4.28</v>
          </cell>
        </row>
        <row r="320">
          <cell r="U320">
            <v>1.8</v>
          </cell>
        </row>
        <row r="321">
          <cell r="U321">
            <v>12.21</v>
          </cell>
        </row>
        <row r="322">
          <cell r="U322">
            <v>38.42</v>
          </cell>
        </row>
        <row r="323">
          <cell r="U323">
            <v>2.37</v>
          </cell>
        </row>
        <row r="324">
          <cell r="U324">
            <v>4.18</v>
          </cell>
        </row>
        <row r="325">
          <cell r="U325">
            <v>5.3</v>
          </cell>
        </row>
        <row r="326">
          <cell r="U326">
            <v>16.149999999999999</v>
          </cell>
        </row>
        <row r="327">
          <cell r="U327">
            <v>1.69</v>
          </cell>
        </row>
        <row r="328">
          <cell r="U328">
            <v>7.01</v>
          </cell>
        </row>
        <row r="329">
          <cell r="U329">
            <v>0.35</v>
          </cell>
        </row>
        <row r="330">
          <cell r="U330">
            <v>0.54</v>
          </cell>
        </row>
        <row r="331">
          <cell r="U331">
            <v>1.21</v>
          </cell>
        </row>
        <row r="332">
          <cell r="U332">
            <v>7.6</v>
          </cell>
        </row>
        <row r="333">
          <cell r="U333">
            <v>4.13</v>
          </cell>
        </row>
        <row r="334">
          <cell r="U334">
            <v>16.149999999999999</v>
          </cell>
        </row>
        <row r="335">
          <cell r="U335">
            <v>3.63</v>
          </cell>
        </row>
        <row r="336">
          <cell r="U336">
            <v>2.46</v>
          </cell>
        </row>
        <row r="337">
          <cell r="U337">
            <v>22.85</v>
          </cell>
        </row>
        <row r="338">
          <cell r="U338">
            <v>4.62</v>
          </cell>
        </row>
        <row r="339">
          <cell r="U339">
            <v>29.43</v>
          </cell>
        </row>
        <row r="340">
          <cell r="U340">
            <v>1.64</v>
          </cell>
        </row>
        <row r="341">
          <cell r="U341">
            <v>0</v>
          </cell>
        </row>
        <row r="342">
          <cell r="U342">
            <v>1.5</v>
          </cell>
        </row>
        <row r="343">
          <cell r="U343">
            <v>43.45</v>
          </cell>
        </row>
        <row r="344">
          <cell r="U344">
            <v>1.9</v>
          </cell>
        </row>
        <row r="345">
          <cell r="U345">
            <v>34.83</v>
          </cell>
        </row>
        <row r="346">
          <cell r="U346">
            <v>37.979999999999997</v>
          </cell>
        </row>
        <row r="347">
          <cell r="U347">
            <v>2.2599999999999998</v>
          </cell>
        </row>
        <row r="348">
          <cell r="U348">
            <v>4.9000000000000004</v>
          </cell>
        </row>
        <row r="349">
          <cell r="U349">
            <v>3.88</v>
          </cell>
        </row>
        <row r="350">
          <cell r="U350">
            <v>21.27</v>
          </cell>
        </row>
        <row r="351">
          <cell r="U351">
            <v>3.59</v>
          </cell>
        </row>
        <row r="352">
          <cell r="U352">
            <v>5.2</v>
          </cell>
        </row>
        <row r="353">
          <cell r="U353">
            <v>2.12</v>
          </cell>
        </row>
        <row r="354">
          <cell r="U354">
            <v>4.29</v>
          </cell>
        </row>
        <row r="355">
          <cell r="U355">
            <v>7.03</v>
          </cell>
        </row>
        <row r="356">
          <cell r="U356">
            <v>11.31</v>
          </cell>
        </row>
        <row r="357">
          <cell r="U357">
            <v>5.22</v>
          </cell>
        </row>
        <row r="358">
          <cell r="U358">
            <v>1.34</v>
          </cell>
        </row>
        <row r="359">
          <cell r="U359">
            <v>10.16</v>
          </cell>
        </row>
        <row r="360">
          <cell r="U360">
            <v>9.31</v>
          </cell>
        </row>
        <row r="361">
          <cell r="U361">
            <v>1.44</v>
          </cell>
        </row>
        <row r="362">
          <cell r="U362">
            <v>0.94</v>
          </cell>
        </row>
        <row r="363">
          <cell r="U363">
            <v>5.13</v>
          </cell>
        </row>
        <row r="364">
          <cell r="U364">
            <v>2.82</v>
          </cell>
        </row>
        <row r="365">
          <cell r="U365">
            <v>3.07</v>
          </cell>
        </row>
        <row r="366">
          <cell r="U366">
            <v>1.74</v>
          </cell>
        </row>
        <row r="367">
          <cell r="U367">
            <v>3.61</v>
          </cell>
        </row>
        <row r="368">
          <cell r="U368">
            <v>3.91</v>
          </cell>
        </row>
        <row r="369">
          <cell r="U369">
            <v>2.87</v>
          </cell>
        </row>
        <row r="370">
          <cell r="U370">
            <v>4.8099999999999996</v>
          </cell>
        </row>
        <row r="371">
          <cell r="U371">
            <v>5.16</v>
          </cell>
        </row>
        <row r="372">
          <cell r="U372">
            <v>3.75</v>
          </cell>
        </row>
        <row r="373">
          <cell r="U373">
            <v>3.23</v>
          </cell>
        </row>
        <row r="374">
          <cell r="U374">
            <v>7.66</v>
          </cell>
        </row>
        <row r="375">
          <cell r="U375">
            <v>3.02</v>
          </cell>
        </row>
        <row r="376">
          <cell r="U376">
            <v>2.98</v>
          </cell>
        </row>
        <row r="377">
          <cell r="U377">
            <v>4.53</v>
          </cell>
        </row>
        <row r="378">
          <cell r="U378">
            <v>5.44</v>
          </cell>
        </row>
        <row r="379">
          <cell r="U379">
            <v>8.16</v>
          </cell>
        </row>
        <row r="380">
          <cell r="U380">
            <v>4.95</v>
          </cell>
        </row>
        <row r="381">
          <cell r="U381">
            <v>3.8</v>
          </cell>
        </row>
        <row r="382">
          <cell r="U382">
            <v>5.74</v>
          </cell>
        </row>
        <row r="383">
          <cell r="U383">
            <v>6.15</v>
          </cell>
        </row>
        <row r="384">
          <cell r="U384">
            <v>3.64</v>
          </cell>
        </row>
        <row r="385">
          <cell r="U385">
            <v>3.07</v>
          </cell>
        </row>
        <row r="386">
          <cell r="U386">
            <v>3.67</v>
          </cell>
        </row>
        <row r="387">
          <cell r="U387">
            <v>2.12</v>
          </cell>
        </row>
        <row r="388">
          <cell r="U388">
            <v>3.27</v>
          </cell>
        </row>
        <row r="389">
          <cell r="U389">
            <v>6.3</v>
          </cell>
        </row>
        <row r="390">
          <cell r="U390">
            <v>6.15</v>
          </cell>
        </row>
        <row r="391">
          <cell r="U391">
            <v>6.09</v>
          </cell>
        </row>
        <row r="392">
          <cell r="U392">
            <v>6.93</v>
          </cell>
        </row>
        <row r="393">
          <cell r="U393">
            <v>27.63</v>
          </cell>
        </row>
        <row r="394">
          <cell r="U394">
            <v>2.68</v>
          </cell>
        </row>
        <row r="395">
          <cell r="U395">
            <v>2.82</v>
          </cell>
        </row>
        <row r="396">
          <cell r="U396">
            <v>2.94</v>
          </cell>
        </row>
        <row r="397">
          <cell r="U397">
            <v>4.88</v>
          </cell>
        </row>
        <row r="398">
          <cell r="U398">
            <v>4.1399999999999997</v>
          </cell>
        </row>
        <row r="399">
          <cell r="U399">
            <v>2.48</v>
          </cell>
        </row>
        <row r="400">
          <cell r="U400">
            <v>11.13</v>
          </cell>
        </row>
        <row r="401">
          <cell r="U401">
            <v>6.74</v>
          </cell>
        </row>
        <row r="402">
          <cell r="U402">
            <v>5.66</v>
          </cell>
        </row>
        <row r="403">
          <cell r="U403">
            <v>10.26</v>
          </cell>
        </row>
        <row r="404">
          <cell r="U404">
            <v>3.6</v>
          </cell>
        </row>
        <row r="405">
          <cell r="U405">
            <v>3.45</v>
          </cell>
        </row>
        <row r="406">
          <cell r="U406">
            <v>8.6</v>
          </cell>
        </row>
        <row r="407">
          <cell r="U407">
            <v>0.38</v>
          </cell>
        </row>
        <row r="408">
          <cell r="U408">
            <v>2.29</v>
          </cell>
        </row>
        <row r="409">
          <cell r="U409">
            <v>9.67</v>
          </cell>
        </row>
        <row r="410">
          <cell r="U410">
            <v>0.7</v>
          </cell>
        </row>
        <row r="411">
          <cell r="U411">
            <v>3.37</v>
          </cell>
        </row>
        <row r="412">
          <cell r="U412">
            <v>12.38</v>
          </cell>
        </row>
        <row r="413">
          <cell r="U413">
            <v>5.69</v>
          </cell>
        </row>
        <row r="414">
          <cell r="U414">
            <v>0.92</v>
          </cell>
        </row>
        <row r="415">
          <cell r="U415">
            <v>10.11</v>
          </cell>
        </row>
        <row r="416">
          <cell r="U416">
            <v>1.66</v>
          </cell>
        </row>
        <row r="417">
          <cell r="U417">
            <v>11.17</v>
          </cell>
        </row>
        <row r="418">
          <cell r="U418">
            <v>5.19</v>
          </cell>
        </row>
        <row r="419">
          <cell r="U419">
            <v>15.32</v>
          </cell>
        </row>
        <row r="420">
          <cell r="U420">
            <v>6.07</v>
          </cell>
        </row>
        <row r="421">
          <cell r="U421">
            <v>6.91</v>
          </cell>
        </row>
        <row r="422">
          <cell r="U422">
            <v>3.86</v>
          </cell>
        </row>
        <row r="423">
          <cell r="U423">
            <v>0.95</v>
          </cell>
        </row>
        <row r="424">
          <cell r="U424">
            <v>2</v>
          </cell>
        </row>
        <row r="425">
          <cell r="U425">
            <v>0</v>
          </cell>
        </row>
        <row r="426">
          <cell r="U426">
            <v>0.86</v>
          </cell>
        </row>
        <row r="427">
          <cell r="U427">
            <v>8.8800000000000008</v>
          </cell>
        </row>
        <row r="428">
          <cell r="U428">
            <v>5.22</v>
          </cell>
        </row>
        <row r="429">
          <cell r="U429">
            <v>16.34</v>
          </cell>
        </row>
        <row r="430">
          <cell r="U430">
            <v>11.03</v>
          </cell>
        </row>
        <row r="431">
          <cell r="U431">
            <v>5.63</v>
          </cell>
        </row>
        <row r="432">
          <cell r="U432">
            <v>5.46</v>
          </cell>
        </row>
        <row r="433">
          <cell r="U433">
            <v>21.29</v>
          </cell>
        </row>
        <row r="434">
          <cell r="U434">
            <v>10.76</v>
          </cell>
        </row>
        <row r="435">
          <cell r="U435">
            <v>3.37</v>
          </cell>
        </row>
        <row r="436">
          <cell r="U436">
            <v>22.73</v>
          </cell>
        </row>
        <row r="437">
          <cell r="U437">
            <v>6.41</v>
          </cell>
        </row>
        <row r="438">
          <cell r="U438">
            <v>4.3899999999999997</v>
          </cell>
        </row>
        <row r="439">
          <cell r="U439">
            <v>3.66</v>
          </cell>
        </row>
        <row r="440">
          <cell r="U440">
            <v>5.34</v>
          </cell>
        </row>
        <row r="441">
          <cell r="U441">
            <v>6.12</v>
          </cell>
        </row>
        <row r="442">
          <cell r="U442">
            <v>6</v>
          </cell>
        </row>
        <row r="443">
          <cell r="U443">
            <v>9.92</v>
          </cell>
        </row>
        <row r="444">
          <cell r="U444">
            <v>5</v>
          </cell>
        </row>
        <row r="445">
          <cell r="U445">
            <v>6.57</v>
          </cell>
        </row>
        <row r="446">
          <cell r="U446">
            <v>4.0199999999999996</v>
          </cell>
        </row>
        <row r="447">
          <cell r="U447">
            <v>2.65</v>
          </cell>
        </row>
        <row r="448">
          <cell r="U448">
            <v>6.78</v>
          </cell>
        </row>
        <row r="449">
          <cell r="U449">
            <v>8.6300000000000008</v>
          </cell>
        </row>
        <row r="450">
          <cell r="U450">
            <v>16.84</v>
          </cell>
        </row>
        <row r="451">
          <cell r="U451">
            <v>6.58</v>
          </cell>
        </row>
        <row r="452">
          <cell r="U452">
            <v>4.92</v>
          </cell>
        </row>
        <row r="453">
          <cell r="U453">
            <v>15.81</v>
          </cell>
        </row>
        <row r="454">
          <cell r="U454">
            <v>4.93</v>
          </cell>
        </row>
        <row r="455">
          <cell r="U455">
            <v>3.55</v>
          </cell>
        </row>
        <row r="456">
          <cell r="U456">
            <v>8.81</v>
          </cell>
        </row>
        <row r="457">
          <cell r="U457">
            <v>5.41</v>
          </cell>
        </row>
        <row r="458">
          <cell r="U458">
            <v>0.66</v>
          </cell>
        </row>
        <row r="459">
          <cell r="U459">
            <v>4.3099999999999996</v>
          </cell>
        </row>
        <row r="460">
          <cell r="U460">
            <v>14.55</v>
          </cell>
        </row>
        <row r="461">
          <cell r="U461">
            <v>4.59</v>
          </cell>
        </row>
        <row r="462">
          <cell r="U462">
            <v>4.0199999999999996</v>
          </cell>
        </row>
        <row r="463">
          <cell r="U463">
            <v>6.3</v>
          </cell>
        </row>
        <row r="464">
          <cell r="U464">
            <v>5.04</v>
          </cell>
        </row>
        <row r="465">
          <cell r="U465">
            <v>14.28</v>
          </cell>
        </row>
        <row r="466">
          <cell r="U466">
            <v>11.28</v>
          </cell>
        </row>
        <row r="467">
          <cell r="U467">
            <v>18.260000000000002</v>
          </cell>
        </row>
        <row r="468">
          <cell r="U468">
            <v>10.18</v>
          </cell>
        </row>
        <row r="469">
          <cell r="U469">
            <v>5.37</v>
          </cell>
        </row>
        <row r="470">
          <cell r="U470">
            <v>3.42</v>
          </cell>
        </row>
        <row r="471">
          <cell r="U471">
            <v>4.74</v>
          </cell>
        </row>
        <row r="472">
          <cell r="U472">
            <v>2.93</v>
          </cell>
        </row>
        <row r="473">
          <cell r="U473">
            <v>3.69</v>
          </cell>
        </row>
        <row r="474">
          <cell r="U474">
            <v>3.5</v>
          </cell>
        </row>
        <row r="475">
          <cell r="U475">
            <v>8.06</v>
          </cell>
        </row>
        <row r="476">
          <cell r="U476">
            <v>1.88</v>
          </cell>
        </row>
        <row r="477">
          <cell r="U477">
            <v>42</v>
          </cell>
        </row>
        <row r="478">
          <cell r="U478">
            <v>19.82</v>
          </cell>
        </row>
        <row r="479">
          <cell r="U479">
            <v>6.62</v>
          </cell>
        </row>
        <row r="480">
          <cell r="U480">
            <v>1.45</v>
          </cell>
        </row>
        <row r="481">
          <cell r="U481">
            <v>9.7899999999999991</v>
          </cell>
        </row>
        <row r="482">
          <cell r="U482">
            <v>3.14</v>
          </cell>
        </row>
        <row r="483">
          <cell r="U483">
            <v>0</v>
          </cell>
        </row>
        <row r="484">
          <cell r="U484">
            <v>8.01</v>
          </cell>
        </row>
        <row r="485">
          <cell r="U485">
            <v>4.53</v>
          </cell>
        </row>
        <row r="486">
          <cell r="U486">
            <v>6.39</v>
          </cell>
        </row>
        <row r="487">
          <cell r="U487">
            <v>13.46</v>
          </cell>
        </row>
        <row r="488">
          <cell r="U488">
            <v>4.07</v>
          </cell>
        </row>
        <row r="489">
          <cell r="U489">
            <v>6.7</v>
          </cell>
        </row>
        <row r="490">
          <cell r="U490">
            <v>13.48</v>
          </cell>
        </row>
        <row r="491">
          <cell r="U491">
            <v>7.37</v>
          </cell>
        </row>
        <row r="492">
          <cell r="U492">
            <v>3.99</v>
          </cell>
        </row>
        <row r="493">
          <cell r="U493">
            <v>4.43</v>
          </cell>
        </row>
        <row r="494">
          <cell r="U494">
            <v>17.309999999999999</v>
          </cell>
        </row>
        <row r="495">
          <cell r="U495">
            <v>3.04</v>
          </cell>
        </row>
        <row r="496">
          <cell r="U496">
            <v>7.6</v>
          </cell>
        </row>
        <row r="497">
          <cell r="U497">
            <v>5.52</v>
          </cell>
        </row>
        <row r="498">
          <cell r="U498">
            <v>2.42</v>
          </cell>
        </row>
        <row r="499">
          <cell r="U499">
            <v>2.93</v>
          </cell>
        </row>
        <row r="500">
          <cell r="U500">
            <v>8.42</v>
          </cell>
        </row>
        <row r="501">
          <cell r="U501">
            <v>4.43</v>
          </cell>
        </row>
        <row r="502">
          <cell r="U502">
            <v>12.33</v>
          </cell>
        </row>
        <row r="503">
          <cell r="U503">
            <v>6.03</v>
          </cell>
        </row>
        <row r="504">
          <cell r="U504">
            <v>6.68</v>
          </cell>
        </row>
        <row r="505">
          <cell r="U505">
            <v>13.7</v>
          </cell>
        </row>
        <row r="506">
          <cell r="U506">
            <v>1.45</v>
          </cell>
        </row>
        <row r="507">
          <cell r="U507">
            <v>3.17</v>
          </cell>
        </row>
        <row r="508">
          <cell r="U508">
            <v>1.31</v>
          </cell>
        </row>
        <row r="509">
          <cell r="U509">
            <v>6.55</v>
          </cell>
        </row>
        <row r="510">
          <cell r="U510">
            <v>8.44</v>
          </cell>
        </row>
        <row r="511">
          <cell r="U511">
            <v>12.67</v>
          </cell>
        </row>
        <row r="512">
          <cell r="U512">
            <v>3.31</v>
          </cell>
        </row>
        <row r="513">
          <cell r="U513">
            <v>8.6199999999999992</v>
          </cell>
        </row>
        <row r="514">
          <cell r="U514">
            <v>6.79</v>
          </cell>
        </row>
        <row r="515">
          <cell r="U515">
            <v>1.41</v>
          </cell>
        </row>
        <row r="516">
          <cell r="U516">
            <v>8.7899999999999991</v>
          </cell>
        </row>
        <row r="517">
          <cell r="U517">
            <v>3.86</v>
          </cell>
        </row>
        <row r="518">
          <cell r="U518">
            <v>6.01</v>
          </cell>
        </row>
        <row r="519">
          <cell r="U519">
            <v>5.82</v>
          </cell>
        </row>
        <row r="520">
          <cell r="U520">
            <v>3.17</v>
          </cell>
        </row>
        <row r="521">
          <cell r="U521">
            <v>4.1500000000000004</v>
          </cell>
        </row>
        <row r="522">
          <cell r="U522">
            <v>29.14</v>
          </cell>
        </row>
        <row r="523">
          <cell r="U523">
            <v>3.11</v>
          </cell>
        </row>
        <row r="524">
          <cell r="U524">
            <v>16.899999999999999</v>
          </cell>
        </row>
        <row r="525">
          <cell r="U525">
            <v>3.51</v>
          </cell>
        </row>
        <row r="526">
          <cell r="U526">
            <v>8.4700000000000006</v>
          </cell>
        </row>
        <row r="527">
          <cell r="U527">
            <v>3.08</v>
          </cell>
        </row>
        <row r="528">
          <cell r="U528">
            <v>2.4900000000000002</v>
          </cell>
        </row>
        <row r="529">
          <cell r="U529">
            <v>1.34</v>
          </cell>
        </row>
        <row r="530">
          <cell r="U530">
            <v>1.17</v>
          </cell>
        </row>
        <row r="531">
          <cell r="U531">
            <v>3.58</v>
          </cell>
        </row>
        <row r="532">
          <cell r="U532">
            <v>5.55</v>
          </cell>
        </row>
        <row r="533">
          <cell r="U533">
            <v>2.33</v>
          </cell>
        </row>
        <row r="534">
          <cell r="U534">
            <v>5.0599999999999996</v>
          </cell>
        </row>
        <row r="535">
          <cell r="U535">
            <v>16.62</v>
          </cell>
        </row>
        <row r="536">
          <cell r="U536">
            <v>6.76</v>
          </cell>
        </row>
        <row r="537">
          <cell r="U537">
            <v>2.73</v>
          </cell>
        </row>
        <row r="538">
          <cell r="U538">
            <v>0.51</v>
          </cell>
        </row>
        <row r="539">
          <cell r="U539">
            <v>1.51</v>
          </cell>
        </row>
        <row r="540">
          <cell r="U540">
            <v>5.58</v>
          </cell>
        </row>
        <row r="541">
          <cell r="U541">
            <v>5.72</v>
          </cell>
        </row>
        <row r="542">
          <cell r="U542">
            <v>6.29</v>
          </cell>
        </row>
        <row r="543">
          <cell r="U543">
            <v>5.08</v>
          </cell>
        </row>
        <row r="544">
          <cell r="U544">
            <v>1.77</v>
          </cell>
        </row>
        <row r="545">
          <cell r="U545">
            <v>1.65</v>
          </cell>
        </row>
        <row r="546">
          <cell r="U546">
            <v>8.48</v>
          </cell>
        </row>
        <row r="547">
          <cell r="U547">
            <v>2.64</v>
          </cell>
        </row>
        <row r="548">
          <cell r="U548">
            <v>1.73</v>
          </cell>
        </row>
        <row r="549">
          <cell r="U549">
            <v>9.26</v>
          </cell>
        </row>
        <row r="550">
          <cell r="U550">
            <v>1.76</v>
          </cell>
        </row>
        <row r="551">
          <cell r="U551">
            <v>1.41</v>
          </cell>
        </row>
        <row r="552">
          <cell r="U552">
            <v>0.69</v>
          </cell>
        </row>
        <row r="553">
          <cell r="U553">
            <v>3.18</v>
          </cell>
        </row>
        <row r="554">
          <cell r="U554">
            <v>0.52</v>
          </cell>
        </row>
        <row r="555">
          <cell r="U555">
            <v>4.59</v>
          </cell>
        </row>
        <row r="556">
          <cell r="U556">
            <v>6.14</v>
          </cell>
        </row>
        <row r="557">
          <cell r="U557">
            <v>0.33</v>
          </cell>
        </row>
        <row r="558">
          <cell r="U558">
            <v>19.12</v>
          </cell>
        </row>
        <row r="559">
          <cell r="U559">
            <v>1.87</v>
          </cell>
        </row>
        <row r="560">
          <cell r="U560">
            <v>4.13</v>
          </cell>
        </row>
        <row r="561">
          <cell r="U561">
            <v>5.24</v>
          </cell>
        </row>
        <row r="562">
          <cell r="U562">
            <v>13.16</v>
          </cell>
        </row>
        <row r="563">
          <cell r="U563">
            <v>2.4900000000000002</v>
          </cell>
        </row>
        <row r="564">
          <cell r="U564">
            <v>1.02</v>
          </cell>
        </row>
        <row r="565">
          <cell r="U565">
            <v>4.6100000000000003</v>
          </cell>
        </row>
        <row r="566">
          <cell r="U566">
            <v>2.87</v>
          </cell>
        </row>
        <row r="567">
          <cell r="U567">
            <v>4.93</v>
          </cell>
        </row>
        <row r="568">
          <cell r="U568">
            <v>11.3</v>
          </cell>
        </row>
        <row r="569">
          <cell r="U569">
            <v>3.16</v>
          </cell>
        </row>
        <row r="570">
          <cell r="U570">
            <v>3.51</v>
          </cell>
        </row>
        <row r="571">
          <cell r="U571">
            <v>7.39</v>
          </cell>
        </row>
        <row r="572">
          <cell r="U572">
            <v>0</v>
          </cell>
        </row>
        <row r="573">
          <cell r="U573">
            <v>6.3</v>
          </cell>
        </row>
        <row r="574">
          <cell r="U574">
            <v>4.24</v>
          </cell>
        </row>
        <row r="575">
          <cell r="U575">
            <v>3.38</v>
          </cell>
        </row>
        <row r="576">
          <cell r="U576">
            <v>6.79</v>
          </cell>
        </row>
        <row r="577">
          <cell r="U577">
            <v>1.83</v>
          </cell>
        </row>
        <row r="578">
          <cell r="U578">
            <v>5.0199999999999996</v>
          </cell>
        </row>
        <row r="579">
          <cell r="U579">
            <v>3.46</v>
          </cell>
        </row>
        <row r="580">
          <cell r="U580">
            <v>4.6399999999999997</v>
          </cell>
        </row>
        <row r="581">
          <cell r="U581">
            <v>11.31</v>
          </cell>
        </row>
        <row r="582">
          <cell r="U582">
            <v>0.33</v>
          </cell>
        </row>
        <row r="583">
          <cell r="U583">
            <v>3.8</v>
          </cell>
        </row>
        <row r="584">
          <cell r="U584">
            <v>6.23</v>
          </cell>
        </row>
        <row r="585">
          <cell r="U585">
            <v>9.09</v>
          </cell>
        </row>
        <row r="586">
          <cell r="U586">
            <v>2.74</v>
          </cell>
        </row>
        <row r="587">
          <cell r="U587">
            <v>3.51</v>
          </cell>
        </row>
        <row r="588">
          <cell r="U588">
            <v>2.71</v>
          </cell>
        </row>
        <row r="589">
          <cell r="U589">
            <v>7.4</v>
          </cell>
        </row>
        <row r="590">
          <cell r="U590">
            <v>2.19</v>
          </cell>
        </row>
        <row r="591">
          <cell r="U591">
            <v>1.25</v>
          </cell>
        </row>
        <row r="592">
          <cell r="U592">
            <v>18.079999999999998</v>
          </cell>
        </row>
        <row r="593">
          <cell r="U593">
            <v>9.9499999999999993</v>
          </cell>
        </row>
        <row r="594">
          <cell r="U594">
            <v>0</v>
          </cell>
        </row>
        <row r="595">
          <cell r="U595">
            <v>0.1</v>
          </cell>
        </row>
        <row r="596">
          <cell r="U596">
            <v>2.82</v>
          </cell>
        </row>
        <row r="597">
          <cell r="U597">
            <v>3.44</v>
          </cell>
        </row>
        <row r="598">
          <cell r="U598">
            <v>8.33</v>
          </cell>
        </row>
        <row r="599">
          <cell r="U599">
            <v>1.86</v>
          </cell>
        </row>
        <row r="600">
          <cell r="U600">
            <v>12.73</v>
          </cell>
        </row>
        <row r="601">
          <cell r="U601">
            <v>3.49</v>
          </cell>
        </row>
        <row r="602">
          <cell r="U602">
            <v>4.99</v>
          </cell>
        </row>
        <row r="603">
          <cell r="U603">
            <v>4.41</v>
          </cell>
        </row>
        <row r="604">
          <cell r="U604">
            <v>5.0999999999999996</v>
          </cell>
        </row>
        <row r="605">
          <cell r="U605">
            <v>1.88</v>
          </cell>
        </row>
        <row r="606">
          <cell r="U606">
            <v>5.0199999999999996</v>
          </cell>
        </row>
        <row r="607">
          <cell r="U607">
            <v>3.22</v>
          </cell>
        </row>
        <row r="608">
          <cell r="U608">
            <v>3.22</v>
          </cell>
        </row>
        <row r="609">
          <cell r="U609">
            <v>3.46</v>
          </cell>
        </row>
        <row r="610">
          <cell r="U610">
            <v>5.23</v>
          </cell>
        </row>
        <row r="611">
          <cell r="U611">
            <v>1.06</v>
          </cell>
        </row>
        <row r="612">
          <cell r="U612">
            <v>8.84</v>
          </cell>
        </row>
        <row r="613">
          <cell r="U613">
            <v>4.59</v>
          </cell>
        </row>
        <row r="614">
          <cell r="U614">
            <v>2.25</v>
          </cell>
        </row>
        <row r="615">
          <cell r="U615">
            <v>1.71</v>
          </cell>
        </row>
        <row r="616">
          <cell r="U616">
            <v>5.45</v>
          </cell>
        </row>
        <row r="617">
          <cell r="U617">
            <v>3.89</v>
          </cell>
        </row>
        <row r="618">
          <cell r="U618">
            <v>1.1599999999999999</v>
          </cell>
        </row>
        <row r="619">
          <cell r="U619">
            <v>4.62</v>
          </cell>
        </row>
        <row r="620">
          <cell r="U620">
            <v>1.04</v>
          </cell>
        </row>
        <row r="621">
          <cell r="U621">
            <v>5.77</v>
          </cell>
        </row>
        <row r="622">
          <cell r="U622">
            <v>7.39</v>
          </cell>
        </row>
        <row r="623">
          <cell r="U623">
            <v>5.59</v>
          </cell>
        </row>
        <row r="624">
          <cell r="U624">
            <v>3.33</v>
          </cell>
        </row>
        <row r="625">
          <cell r="U625">
            <v>0.64</v>
          </cell>
        </row>
        <row r="626">
          <cell r="U626">
            <v>3.26</v>
          </cell>
        </row>
        <row r="627">
          <cell r="U627">
            <v>8.93</v>
          </cell>
        </row>
        <row r="628">
          <cell r="U628">
            <v>4.22</v>
          </cell>
        </row>
        <row r="629">
          <cell r="U629">
            <v>1.87</v>
          </cell>
        </row>
        <row r="630">
          <cell r="U630">
            <v>4.58</v>
          </cell>
        </row>
        <row r="631">
          <cell r="U631">
            <v>3.44</v>
          </cell>
        </row>
        <row r="632">
          <cell r="U632">
            <v>3.52</v>
          </cell>
        </row>
        <row r="633">
          <cell r="U633">
            <v>1.93</v>
          </cell>
        </row>
        <row r="634">
          <cell r="U634">
            <v>1.8</v>
          </cell>
        </row>
        <row r="635">
          <cell r="U635">
            <v>20.440000000000001</v>
          </cell>
        </row>
        <row r="636">
          <cell r="U636">
            <v>3.73</v>
          </cell>
        </row>
        <row r="637">
          <cell r="U637">
            <v>5.71</v>
          </cell>
        </row>
        <row r="638">
          <cell r="U638">
            <v>2.71</v>
          </cell>
        </row>
        <row r="639">
          <cell r="U639">
            <v>5.94</v>
          </cell>
        </row>
        <row r="640">
          <cell r="U640">
            <v>1.75</v>
          </cell>
        </row>
        <row r="641">
          <cell r="U641">
            <v>2.79</v>
          </cell>
        </row>
        <row r="642">
          <cell r="U642">
            <v>1.49</v>
          </cell>
        </row>
        <row r="643">
          <cell r="U643">
            <v>2.69</v>
          </cell>
        </row>
        <row r="644">
          <cell r="U644">
            <v>3.94</v>
          </cell>
        </row>
        <row r="645">
          <cell r="U645">
            <v>3.33</v>
          </cell>
        </row>
        <row r="646">
          <cell r="U646">
            <v>1.17</v>
          </cell>
        </row>
        <row r="647">
          <cell r="U647">
            <v>2.4700000000000002</v>
          </cell>
        </row>
        <row r="648">
          <cell r="U648">
            <v>1.81</v>
          </cell>
        </row>
        <row r="649">
          <cell r="U649">
            <v>4.83</v>
          </cell>
        </row>
        <row r="650">
          <cell r="U650">
            <v>1.1100000000000001</v>
          </cell>
        </row>
        <row r="651">
          <cell r="U651">
            <v>8.51</v>
          </cell>
        </row>
        <row r="652">
          <cell r="U652">
            <v>0.93</v>
          </cell>
        </row>
        <row r="653">
          <cell r="U653">
            <v>3.43</v>
          </cell>
        </row>
        <row r="654">
          <cell r="U654">
            <v>1.79</v>
          </cell>
        </row>
        <row r="655">
          <cell r="U655">
            <v>3.14</v>
          </cell>
        </row>
        <row r="656">
          <cell r="U656">
            <v>18.149999999999999</v>
          </cell>
        </row>
        <row r="657">
          <cell r="U657">
            <v>2.3199999999999998</v>
          </cell>
        </row>
        <row r="658">
          <cell r="U658">
            <v>3.13</v>
          </cell>
        </row>
        <row r="659">
          <cell r="U659">
            <v>2.34</v>
          </cell>
        </row>
        <row r="660">
          <cell r="U660">
            <v>1.95</v>
          </cell>
        </row>
        <row r="661">
          <cell r="U661">
            <v>4.45</v>
          </cell>
        </row>
        <row r="662">
          <cell r="U662">
            <v>1.35</v>
          </cell>
        </row>
        <row r="663">
          <cell r="U663">
            <v>2.5299999999999998</v>
          </cell>
        </row>
        <row r="664">
          <cell r="U664">
            <v>3.23</v>
          </cell>
        </row>
        <row r="665">
          <cell r="U665">
            <v>4.51</v>
          </cell>
        </row>
        <row r="666">
          <cell r="U666">
            <v>4.4000000000000004</v>
          </cell>
        </row>
        <row r="667">
          <cell r="U667">
            <v>3.7</v>
          </cell>
        </row>
        <row r="668">
          <cell r="U668">
            <v>4.3899999999999997</v>
          </cell>
        </row>
        <row r="669">
          <cell r="U669">
            <v>3.96</v>
          </cell>
        </row>
        <row r="670">
          <cell r="U670">
            <v>5.81</v>
          </cell>
        </row>
        <row r="671">
          <cell r="U671">
            <v>3.32</v>
          </cell>
        </row>
        <row r="672">
          <cell r="U672">
            <v>5.13</v>
          </cell>
        </row>
        <row r="673">
          <cell r="U673">
            <v>9.23</v>
          </cell>
        </row>
        <row r="674">
          <cell r="U674">
            <v>2.7</v>
          </cell>
        </row>
        <row r="675">
          <cell r="U675">
            <v>7.28</v>
          </cell>
        </row>
        <row r="676">
          <cell r="U676">
            <v>3.84</v>
          </cell>
        </row>
        <row r="677">
          <cell r="U677">
            <v>3.29</v>
          </cell>
        </row>
        <row r="678">
          <cell r="U678">
            <v>17.96</v>
          </cell>
        </row>
        <row r="679">
          <cell r="U679">
            <v>5.89</v>
          </cell>
        </row>
        <row r="680">
          <cell r="U680">
            <v>6.19</v>
          </cell>
        </row>
        <row r="681">
          <cell r="U681">
            <v>8.24</v>
          </cell>
        </row>
        <row r="682">
          <cell r="U682">
            <v>5.89</v>
          </cell>
        </row>
        <row r="683">
          <cell r="U683">
            <v>2.7</v>
          </cell>
        </row>
        <row r="684">
          <cell r="U684">
            <v>33.79</v>
          </cell>
        </row>
        <row r="685">
          <cell r="U685">
            <v>2.6</v>
          </cell>
        </row>
        <row r="686">
          <cell r="U686">
            <v>1.6</v>
          </cell>
        </row>
        <row r="687">
          <cell r="U687">
            <v>2.4300000000000002</v>
          </cell>
        </row>
        <row r="688">
          <cell r="U688">
            <v>3.4</v>
          </cell>
        </row>
        <row r="689">
          <cell r="U689">
            <v>15.62</v>
          </cell>
        </row>
        <row r="690">
          <cell r="U690">
            <v>3.78</v>
          </cell>
        </row>
        <row r="691">
          <cell r="U691">
            <v>4.47</v>
          </cell>
        </row>
        <row r="692">
          <cell r="U692">
            <v>4.0999999999999996</v>
          </cell>
        </row>
        <row r="693">
          <cell r="U693">
            <v>3.86</v>
          </cell>
        </row>
        <row r="694">
          <cell r="U694">
            <v>3.71</v>
          </cell>
        </row>
        <row r="695">
          <cell r="U695">
            <v>4.3099999999999996</v>
          </cell>
        </row>
        <row r="696">
          <cell r="U696">
            <v>4.57</v>
          </cell>
        </row>
        <row r="697">
          <cell r="U697">
            <v>4.2</v>
          </cell>
        </row>
        <row r="698">
          <cell r="U698">
            <v>5.43</v>
          </cell>
        </row>
        <row r="699">
          <cell r="U699">
            <v>2.86</v>
          </cell>
        </row>
        <row r="700">
          <cell r="U700">
            <v>4.0599999999999996</v>
          </cell>
        </row>
        <row r="701">
          <cell r="U701">
            <v>3.73</v>
          </cell>
        </row>
        <row r="702">
          <cell r="U702">
            <v>3.43</v>
          </cell>
        </row>
        <row r="703">
          <cell r="U703">
            <v>4.53</v>
          </cell>
        </row>
        <row r="704">
          <cell r="U704">
            <v>4.22</v>
          </cell>
        </row>
        <row r="705">
          <cell r="U705">
            <v>23.53</v>
          </cell>
        </row>
        <row r="706">
          <cell r="U706">
            <v>2.7</v>
          </cell>
        </row>
        <row r="707">
          <cell r="U707">
            <v>2.25</v>
          </cell>
        </row>
        <row r="708">
          <cell r="U708">
            <v>5.17</v>
          </cell>
        </row>
        <row r="709">
          <cell r="U709">
            <v>8.86</v>
          </cell>
        </row>
        <row r="710">
          <cell r="U710">
            <v>4.7300000000000004</v>
          </cell>
        </row>
        <row r="711">
          <cell r="U711">
            <v>4.58</v>
          </cell>
        </row>
        <row r="712">
          <cell r="U712">
            <v>8.01</v>
          </cell>
        </row>
        <row r="713">
          <cell r="U713">
            <v>4.16</v>
          </cell>
        </row>
        <row r="714">
          <cell r="U714">
            <v>4.13</v>
          </cell>
        </row>
        <row r="715">
          <cell r="U715">
            <v>5.2</v>
          </cell>
        </row>
        <row r="716">
          <cell r="U716">
            <v>3.94</v>
          </cell>
        </row>
        <row r="717">
          <cell r="U717">
            <v>4.3600000000000003</v>
          </cell>
        </row>
        <row r="718">
          <cell r="U718">
            <v>4</v>
          </cell>
        </row>
        <row r="719">
          <cell r="U719">
            <v>4.9400000000000004</v>
          </cell>
        </row>
        <row r="720">
          <cell r="U720">
            <v>4.13</v>
          </cell>
        </row>
        <row r="721">
          <cell r="U721">
            <v>3.1</v>
          </cell>
        </row>
        <row r="722">
          <cell r="U722">
            <v>5.13</v>
          </cell>
        </row>
        <row r="723">
          <cell r="U723">
            <v>4.28</v>
          </cell>
        </row>
        <row r="724">
          <cell r="U724">
            <v>5.15</v>
          </cell>
        </row>
        <row r="725">
          <cell r="U725">
            <v>5.0999999999999996</v>
          </cell>
        </row>
        <row r="726">
          <cell r="U726">
            <v>3.97</v>
          </cell>
        </row>
        <row r="727">
          <cell r="U727">
            <v>8.5299999999999994</v>
          </cell>
        </row>
        <row r="728">
          <cell r="U728">
            <v>4.76</v>
          </cell>
        </row>
        <row r="729">
          <cell r="U729">
            <v>5.25</v>
          </cell>
        </row>
        <row r="730">
          <cell r="U730">
            <v>3.27</v>
          </cell>
        </row>
        <row r="731">
          <cell r="U731">
            <v>8.4</v>
          </cell>
        </row>
        <row r="732">
          <cell r="U732">
            <v>6.21</v>
          </cell>
        </row>
        <row r="733">
          <cell r="U733">
            <v>6.74</v>
          </cell>
        </row>
        <row r="734">
          <cell r="U734">
            <v>2.2000000000000002</v>
          </cell>
        </row>
        <row r="735">
          <cell r="U735">
            <v>2.39</v>
          </cell>
        </row>
        <row r="736">
          <cell r="U736">
            <v>80</v>
          </cell>
        </row>
        <row r="737">
          <cell r="U737">
            <v>2.65</v>
          </cell>
        </row>
        <row r="738">
          <cell r="U738">
            <v>2.74</v>
          </cell>
        </row>
        <row r="739">
          <cell r="U739">
            <v>4.1399999999999997</v>
          </cell>
        </row>
        <row r="740">
          <cell r="U740">
            <v>6.5</v>
          </cell>
        </row>
        <row r="741">
          <cell r="U741">
            <v>2.2400000000000002</v>
          </cell>
        </row>
        <row r="742">
          <cell r="U742">
            <v>1.49</v>
          </cell>
        </row>
        <row r="743">
          <cell r="U743">
            <v>4.88</v>
          </cell>
        </row>
        <row r="744">
          <cell r="U744">
            <v>3.33</v>
          </cell>
        </row>
        <row r="745">
          <cell r="U745">
            <v>2.39</v>
          </cell>
        </row>
        <row r="746">
          <cell r="U746">
            <v>10.52</v>
          </cell>
        </row>
        <row r="747">
          <cell r="U747">
            <v>2.83</v>
          </cell>
        </row>
        <row r="748">
          <cell r="U748">
            <v>4.5</v>
          </cell>
        </row>
        <row r="749">
          <cell r="U749">
            <v>3.87</v>
          </cell>
        </row>
        <row r="750">
          <cell r="U750">
            <v>2.12</v>
          </cell>
        </row>
        <row r="751">
          <cell r="U751">
            <v>2.81</v>
          </cell>
        </row>
        <row r="752">
          <cell r="U752">
            <v>2.89</v>
          </cell>
        </row>
        <row r="753">
          <cell r="U753">
            <v>0.9</v>
          </cell>
        </row>
        <row r="754">
          <cell r="U754">
            <v>1.89</v>
          </cell>
        </row>
        <row r="755">
          <cell r="U755">
            <v>1.57</v>
          </cell>
        </row>
        <row r="756">
          <cell r="U756">
            <v>3.36</v>
          </cell>
        </row>
        <row r="757">
          <cell r="U757">
            <v>3.62</v>
          </cell>
        </row>
        <row r="758">
          <cell r="U758">
            <v>0.76</v>
          </cell>
        </row>
        <row r="759">
          <cell r="U759">
            <v>1.24</v>
          </cell>
        </row>
        <row r="760">
          <cell r="U760">
            <v>2.6</v>
          </cell>
        </row>
        <row r="761">
          <cell r="U761">
            <v>1.25</v>
          </cell>
        </row>
        <row r="762">
          <cell r="U762">
            <v>4.5999999999999996</v>
          </cell>
        </row>
        <row r="763">
          <cell r="U763">
            <v>18.71</v>
          </cell>
        </row>
        <row r="764">
          <cell r="U764">
            <v>2.7</v>
          </cell>
        </row>
        <row r="765">
          <cell r="U765">
            <v>2.0699999999999998</v>
          </cell>
        </row>
        <row r="766">
          <cell r="U766">
            <v>3.44</v>
          </cell>
        </row>
        <row r="767">
          <cell r="U767">
            <v>4.0199999999999996</v>
          </cell>
        </row>
        <row r="768">
          <cell r="U768">
            <v>3.44</v>
          </cell>
        </row>
        <row r="769">
          <cell r="U769">
            <v>2.69</v>
          </cell>
        </row>
        <row r="770">
          <cell r="U770">
            <v>3.07</v>
          </cell>
        </row>
        <row r="771">
          <cell r="U771">
            <v>13.3</v>
          </cell>
        </row>
        <row r="772">
          <cell r="U772">
            <v>15.57</v>
          </cell>
        </row>
        <row r="773">
          <cell r="U773">
            <v>8.68</v>
          </cell>
        </row>
        <row r="774">
          <cell r="U774">
            <v>1.34</v>
          </cell>
        </row>
        <row r="775">
          <cell r="U775">
            <v>7.76</v>
          </cell>
        </row>
        <row r="776">
          <cell r="U776">
            <v>4.42</v>
          </cell>
        </row>
        <row r="777">
          <cell r="U777">
            <v>8.2100000000000009</v>
          </cell>
        </row>
        <row r="778">
          <cell r="U778">
            <v>4.3099999999999996</v>
          </cell>
        </row>
        <row r="779">
          <cell r="U779">
            <v>0</v>
          </cell>
        </row>
        <row r="780">
          <cell r="U780">
            <v>18.899999999999999</v>
          </cell>
        </row>
        <row r="781">
          <cell r="U781">
            <v>2.82</v>
          </cell>
        </row>
        <row r="782">
          <cell r="U782">
            <v>2.5299999999999998</v>
          </cell>
        </row>
        <row r="783">
          <cell r="U783">
            <v>1.49</v>
          </cell>
        </row>
        <row r="784">
          <cell r="U784">
            <v>7.41</v>
          </cell>
        </row>
        <row r="785">
          <cell r="U785">
            <v>7.17</v>
          </cell>
        </row>
        <row r="786">
          <cell r="U786">
            <v>5.44</v>
          </cell>
        </row>
        <row r="787">
          <cell r="U787">
            <v>3.93</v>
          </cell>
        </row>
        <row r="788">
          <cell r="U788">
            <v>2.25</v>
          </cell>
        </row>
        <row r="789">
          <cell r="U789">
            <v>5.24</v>
          </cell>
        </row>
        <row r="790">
          <cell r="U790">
            <v>6.33</v>
          </cell>
        </row>
        <row r="791">
          <cell r="U791">
            <v>14.35</v>
          </cell>
        </row>
        <row r="792">
          <cell r="U792">
            <v>30.08</v>
          </cell>
        </row>
        <row r="793">
          <cell r="U793">
            <v>3.85</v>
          </cell>
        </row>
        <row r="794">
          <cell r="U794">
            <v>14.78</v>
          </cell>
        </row>
        <row r="795">
          <cell r="U795">
            <v>10.4</v>
          </cell>
        </row>
        <row r="796">
          <cell r="U796">
            <v>9.65</v>
          </cell>
        </row>
        <row r="797">
          <cell r="U797">
            <v>39.19</v>
          </cell>
        </row>
        <row r="798">
          <cell r="U798">
            <v>8.7799999999999994</v>
          </cell>
        </row>
        <row r="799">
          <cell r="U799">
            <v>2.19</v>
          </cell>
        </row>
        <row r="800">
          <cell r="U800">
            <v>2.98</v>
          </cell>
        </row>
        <row r="801">
          <cell r="U801">
            <v>6.71</v>
          </cell>
        </row>
        <row r="802">
          <cell r="U802">
            <v>23.45</v>
          </cell>
        </row>
        <row r="803">
          <cell r="U803">
            <v>0.06</v>
          </cell>
        </row>
        <row r="804">
          <cell r="U804">
            <v>3.63</v>
          </cell>
        </row>
        <row r="805">
          <cell r="U805">
            <v>9.58</v>
          </cell>
        </row>
        <row r="806">
          <cell r="U806">
            <v>0.72</v>
          </cell>
        </row>
        <row r="807">
          <cell r="U807">
            <v>7.73</v>
          </cell>
        </row>
        <row r="808">
          <cell r="U808">
            <v>4.47</v>
          </cell>
        </row>
        <row r="809">
          <cell r="U809">
            <v>1.33</v>
          </cell>
        </row>
        <row r="810">
          <cell r="U810">
            <v>3.08</v>
          </cell>
        </row>
        <row r="811">
          <cell r="U811">
            <v>4.41</v>
          </cell>
        </row>
        <row r="812">
          <cell r="U812">
            <v>11.35</v>
          </cell>
        </row>
        <row r="813">
          <cell r="U813">
            <v>8.5399999999999991</v>
          </cell>
        </row>
        <row r="814">
          <cell r="U814">
            <v>0</v>
          </cell>
        </row>
        <row r="815">
          <cell r="U815">
            <v>24.13</v>
          </cell>
        </row>
        <row r="816">
          <cell r="U816">
            <v>8.39</v>
          </cell>
        </row>
        <row r="817">
          <cell r="U817">
            <v>3.39</v>
          </cell>
        </row>
        <row r="818">
          <cell r="U818">
            <v>5.4</v>
          </cell>
        </row>
        <row r="819">
          <cell r="U819">
            <v>6.41</v>
          </cell>
        </row>
        <row r="820">
          <cell r="U820">
            <v>0.21</v>
          </cell>
        </row>
        <row r="821">
          <cell r="U821">
            <v>6.57</v>
          </cell>
        </row>
        <row r="822">
          <cell r="U822">
            <v>1.1499999999999999</v>
          </cell>
        </row>
        <row r="823">
          <cell r="U823">
            <v>17.920000000000002</v>
          </cell>
        </row>
        <row r="824">
          <cell r="U824">
            <v>5.81</v>
          </cell>
        </row>
        <row r="825">
          <cell r="U825">
            <v>3.47</v>
          </cell>
        </row>
        <row r="826">
          <cell r="U826">
            <v>21.33</v>
          </cell>
        </row>
        <row r="827">
          <cell r="U827">
            <v>0.77</v>
          </cell>
        </row>
        <row r="828">
          <cell r="U828">
            <v>15.39</v>
          </cell>
        </row>
        <row r="829">
          <cell r="U829">
            <v>10.95</v>
          </cell>
        </row>
        <row r="830">
          <cell r="U830">
            <v>5.12</v>
          </cell>
        </row>
        <row r="831">
          <cell r="U831">
            <v>14.63</v>
          </cell>
        </row>
        <row r="832">
          <cell r="U832">
            <v>3.24</v>
          </cell>
        </row>
        <row r="833">
          <cell r="U833">
            <v>2.0699999999999998</v>
          </cell>
        </row>
        <row r="834">
          <cell r="U834">
            <v>0.86</v>
          </cell>
        </row>
        <row r="835">
          <cell r="U835">
            <v>13.95</v>
          </cell>
        </row>
        <row r="836">
          <cell r="U836">
            <v>1.36</v>
          </cell>
        </row>
      </sheetData>
      <sheetData sheetId="12">
        <row r="12">
          <cell r="U12">
            <v>1</v>
          </cell>
        </row>
        <row r="13">
          <cell r="U13">
            <v>0</v>
          </cell>
        </row>
        <row r="14">
          <cell r="U14">
            <v>5.6</v>
          </cell>
        </row>
        <row r="15">
          <cell r="U15">
            <v>0.5</v>
          </cell>
        </row>
        <row r="16">
          <cell r="U16">
            <v>1</v>
          </cell>
        </row>
        <row r="17">
          <cell r="U17">
            <v>5.33</v>
          </cell>
        </row>
        <row r="18">
          <cell r="U18">
            <v>3.33</v>
          </cell>
        </row>
        <row r="19">
          <cell r="U19">
            <v>0</v>
          </cell>
        </row>
        <row r="20">
          <cell r="U20">
            <v>3.33</v>
          </cell>
        </row>
        <row r="21">
          <cell r="U21">
            <v>4</v>
          </cell>
        </row>
        <row r="22">
          <cell r="U22">
            <v>0.71</v>
          </cell>
        </row>
        <row r="23">
          <cell r="U23">
            <v>4</v>
          </cell>
        </row>
        <row r="24">
          <cell r="U24">
            <v>3.43</v>
          </cell>
        </row>
        <row r="25">
          <cell r="U25">
            <v>3</v>
          </cell>
        </row>
        <row r="26">
          <cell r="U26">
            <v>1.5</v>
          </cell>
        </row>
        <row r="27">
          <cell r="U27">
            <v>2.73</v>
          </cell>
        </row>
        <row r="28">
          <cell r="U28">
            <v>1</v>
          </cell>
        </row>
        <row r="29">
          <cell r="U29">
            <v>1</v>
          </cell>
        </row>
        <row r="30">
          <cell r="U30">
            <v>0.8</v>
          </cell>
        </row>
        <row r="31">
          <cell r="U31">
            <v>1.71</v>
          </cell>
        </row>
        <row r="32">
          <cell r="U32">
            <v>2.67</v>
          </cell>
        </row>
        <row r="33">
          <cell r="U33">
            <v>4</v>
          </cell>
        </row>
        <row r="34">
          <cell r="U34">
            <v>2.5</v>
          </cell>
        </row>
        <row r="35">
          <cell r="U35">
            <v>2.25</v>
          </cell>
        </row>
        <row r="36">
          <cell r="U36">
            <v>0</v>
          </cell>
        </row>
        <row r="37">
          <cell r="U37">
            <v>5</v>
          </cell>
        </row>
        <row r="38">
          <cell r="U38">
            <v>6.67</v>
          </cell>
        </row>
        <row r="39">
          <cell r="U39">
            <v>3</v>
          </cell>
        </row>
        <row r="40">
          <cell r="U40">
            <v>1</v>
          </cell>
        </row>
        <row r="41">
          <cell r="U41">
            <v>2</v>
          </cell>
        </row>
        <row r="42">
          <cell r="U42">
            <v>2</v>
          </cell>
        </row>
        <row r="43">
          <cell r="U43">
            <v>0</v>
          </cell>
        </row>
        <row r="44">
          <cell r="U44">
            <v>2</v>
          </cell>
        </row>
        <row r="45">
          <cell r="U45">
            <v>5</v>
          </cell>
        </row>
        <row r="46">
          <cell r="U46">
            <v>4</v>
          </cell>
        </row>
        <row r="47">
          <cell r="U47">
            <v>2</v>
          </cell>
        </row>
        <row r="48">
          <cell r="U48">
            <v>4.55</v>
          </cell>
        </row>
        <row r="49">
          <cell r="U49">
            <v>5</v>
          </cell>
        </row>
        <row r="50">
          <cell r="U50">
            <v>3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4</v>
          </cell>
        </row>
        <row r="54">
          <cell r="U54">
            <v>6</v>
          </cell>
        </row>
        <row r="55">
          <cell r="U55">
            <v>3.33</v>
          </cell>
        </row>
        <row r="56">
          <cell r="U56">
            <v>5</v>
          </cell>
        </row>
        <row r="57">
          <cell r="U57">
            <v>3</v>
          </cell>
        </row>
        <row r="58">
          <cell r="U58">
            <v>2</v>
          </cell>
        </row>
        <row r="59">
          <cell r="U59">
            <v>4.8</v>
          </cell>
        </row>
        <row r="60">
          <cell r="U60">
            <v>2.67</v>
          </cell>
        </row>
        <row r="61">
          <cell r="U61">
            <v>0.89</v>
          </cell>
        </row>
        <row r="62">
          <cell r="U62">
            <v>2.19</v>
          </cell>
        </row>
        <row r="63">
          <cell r="U63">
            <v>6.86</v>
          </cell>
        </row>
        <row r="64">
          <cell r="U64">
            <v>3.31</v>
          </cell>
        </row>
        <row r="65">
          <cell r="U65">
            <v>10</v>
          </cell>
        </row>
        <row r="66">
          <cell r="U66">
            <v>1.76</v>
          </cell>
        </row>
        <row r="67">
          <cell r="U67">
            <v>12.86</v>
          </cell>
        </row>
        <row r="68">
          <cell r="U68">
            <v>5</v>
          </cell>
        </row>
        <row r="69">
          <cell r="U69">
            <v>2.0499999999999998</v>
          </cell>
        </row>
        <row r="70">
          <cell r="U70">
            <v>11</v>
          </cell>
        </row>
        <row r="71">
          <cell r="U71">
            <v>23</v>
          </cell>
        </row>
        <row r="72">
          <cell r="U72">
            <v>6.67</v>
          </cell>
        </row>
        <row r="73">
          <cell r="U73">
            <v>4.29</v>
          </cell>
        </row>
        <row r="74">
          <cell r="U74">
            <v>3.43</v>
          </cell>
        </row>
        <row r="75">
          <cell r="U75">
            <v>1</v>
          </cell>
        </row>
        <row r="76">
          <cell r="U76">
            <v>4.8</v>
          </cell>
        </row>
        <row r="77">
          <cell r="U77">
            <v>13</v>
          </cell>
        </row>
        <row r="78">
          <cell r="U78">
            <v>12</v>
          </cell>
        </row>
        <row r="79">
          <cell r="U79">
            <v>6.29</v>
          </cell>
        </row>
        <row r="80">
          <cell r="U80">
            <v>6.33</v>
          </cell>
        </row>
        <row r="81">
          <cell r="U81">
            <v>2</v>
          </cell>
        </row>
        <row r="82">
          <cell r="U82">
            <v>3</v>
          </cell>
        </row>
        <row r="83">
          <cell r="U83">
            <v>6</v>
          </cell>
        </row>
        <row r="84">
          <cell r="U84">
            <v>6.22</v>
          </cell>
        </row>
        <row r="85">
          <cell r="U85">
            <v>6</v>
          </cell>
        </row>
        <row r="86">
          <cell r="U86">
            <v>3</v>
          </cell>
        </row>
        <row r="87">
          <cell r="U87">
            <v>1.68</v>
          </cell>
        </row>
        <row r="88">
          <cell r="U88">
            <v>1.5</v>
          </cell>
        </row>
        <row r="89">
          <cell r="U89">
            <v>3</v>
          </cell>
        </row>
        <row r="90">
          <cell r="U90">
            <v>3.5</v>
          </cell>
        </row>
        <row r="91">
          <cell r="U91">
            <v>5</v>
          </cell>
        </row>
        <row r="92">
          <cell r="U92">
            <v>3.38</v>
          </cell>
        </row>
        <row r="93">
          <cell r="U93">
            <v>5</v>
          </cell>
        </row>
        <row r="94">
          <cell r="U94">
            <v>5</v>
          </cell>
        </row>
        <row r="95">
          <cell r="U95">
            <v>6</v>
          </cell>
        </row>
        <row r="96">
          <cell r="U96">
            <v>4</v>
          </cell>
        </row>
        <row r="97">
          <cell r="U97">
            <v>4.8</v>
          </cell>
        </row>
        <row r="98">
          <cell r="U98">
            <v>4.4000000000000004</v>
          </cell>
        </row>
        <row r="99">
          <cell r="U99">
            <v>4.8</v>
          </cell>
        </row>
        <row r="100">
          <cell r="U100">
            <v>10</v>
          </cell>
        </row>
        <row r="101">
          <cell r="U101">
            <v>4</v>
          </cell>
        </row>
        <row r="102">
          <cell r="U102">
            <v>7</v>
          </cell>
        </row>
        <row r="103">
          <cell r="U103">
            <v>3</v>
          </cell>
        </row>
        <row r="104">
          <cell r="U104">
            <v>7</v>
          </cell>
        </row>
        <row r="105">
          <cell r="U105">
            <v>4.5</v>
          </cell>
        </row>
        <row r="106">
          <cell r="U106">
            <v>6</v>
          </cell>
        </row>
        <row r="107">
          <cell r="U107">
            <v>3.64</v>
          </cell>
        </row>
        <row r="108">
          <cell r="U108">
            <v>4</v>
          </cell>
        </row>
        <row r="109">
          <cell r="U109">
            <v>4</v>
          </cell>
        </row>
        <row r="110">
          <cell r="U110">
            <v>9</v>
          </cell>
        </row>
        <row r="111">
          <cell r="U111">
            <v>2.67</v>
          </cell>
        </row>
        <row r="112">
          <cell r="U112">
            <v>4.4400000000000004</v>
          </cell>
        </row>
        <row r="113">
          <cell r="U113">
            <v>1</v>
          </cell>
        </row>
        <row r="114">
          <cell r="U114">
            <v>7</v>
          </cell>
        </row>
        <row r="115">
          <cell r="U115">
            <v>3.21</v>
          </cell>
        </row>
        <row r="116">
          <cell r="U116">
            <v>1.2</v>
          </cell>
        </row>
        <row r="117">
          <cell r="U117">
            <v>10</v>
          </cell>
        </row>
        <row r="118">
          <cell r="U118">
            <v>3.67</v>
          </cell>
        </row>
        <row r="119">
          <cell r="U119">
            <v>5</v>
          </cell>
        </row>
        <row r="120">
          <cell r="U120">
            <v>4</v>
          </cell>
        </row>
        <row r="121">
          <cell r="U121">
            <v>4</v>
          </cell>
        </row>
        <row r="122">
          <cell r="U122">
            <v>4</v>
          </cell>
        </row>
        <row r="123">
          <cell r="U123">
            <v>5</v>
          </cell>
        </row>
        <row r="124">
          <cell r="U124">
            <v>6.86</v>
          </cell>
        </row>
        <row r="125">
          <cell r="U125">
            <v>9.68</v>
          </cell>
        </row>
        <row r="126">
          <cell r="U126">
            <v>5.45</v>
          </cell>
        </row>
        <row r="127">
          <cell r="U127">
            <v>1.88</v>
          </cell>
        </row>
        <row r="128">
          <cell r="U128">
            <v>1.5</v>
          </cell>
        </row>
        <row r="129">
          <cell r="U129">
            <v>6.5</v>
          </cell>
        </row>
        <row r="130">
          <cell r="U130">
            <v>2</v>
          </cell>
        </row>
        <row r="131">
          <cell r="U131">
            <v>5.23</v>
          </cell>
        </row>
        <row r="132">
          <cell r="U132">
            <v>1</v>
          </cell>
        </row>
        <row r="133">
          <cell r="U133">
            <v>4</v>
          </cell>
        </row>
        <row r="134">
          <cell r="U134">
            <v>3</v>
          </cell>
        </row>
        <row r="135">
          <cell r="U135">
            <v>6.67</v>
          </cell>
        </row>
        <row r="136">
          <cell r="U136">
            <v>6</v>
          </cell>
        </row>
        <row r="137">
          <cell r="U137">
            <v>6</v>
          </cell>
        </row>
        <row r="138">
          <cell r="U138">
            <v>0</v>
          </cell>
        </row>
        <row r="139">
          <cell r="U139">
            <v>4</v>
          </cell>
        </row>
        <row r="140">
          <cell r="U140">
            <v>3.33</v>
          </cell>
        </row>
        <row r="141">
          <cell r="U141">
            <v>3.75</v>
          </cell>
        </row>
        <row r="142">
          <cell r="U142">
            <v>4</v>
          </cell>
        </row>
        <row r="143">
          <cell r="U143">
            <v>3</v>
          </cell>
        </row>
        <row r="144">
          <cell r="U144">
            <v>5.45</v>
          </cell>
        </row>
        <row r="145">
          <cell r="U145">
            <v>4</v>
          </cell>
        </row>
        <row r="146">
          <cell r="U146">
            <v>2.25</v>
          </cell>
        </row>
        <row r="147">
          <cell r="U147">
            <v>3.39</v>
          </cell>
        </row>
        <row r="148">
          <cell r="U148">
            <v>5.45</v>
          </cell>
        </row>
        <row r="149">
          <cell r="U149">
            <v>3</v>
          </cell>
        </row>
        <row r="150">
          <cell r="U150">
            <v>4</v>
          </cell>
        </row>
        <row r="151">
          <cell r="U151">
            <v>4.05</v>
          </cell>
        </row>
        <row r="152">
          <cell r="U152">
            <v>0.73</v>
          </cell>
        </row>
        <row r="153">
          <cell r="U153">
            <v>0</v>
          </cell>
        </row>
        <row r="154">
          <cell r="U154">
            <v>2.27</v>
          </cell>
        </row>
        <row r="155">
          <cell r="U155">
            <v>6.67</v>
          </cell>
        </row>
        <row r="156">
          <cell r="U156">
            <v>3</v>
          </cell>
        </row>
        <row r="157">
          <cell r="U157">
            <v>2</v>
          </cell>
        </row>
        <row r="158">
          <cell r="U158">
            <v>3</v>
          </cell>
        </row>
        <row r="159">
          <cell r="U159">
            <v>4.4400000000000004</v>
          </cell>
        </row>
        <row r="160">
          <cell r="U160">
            <v>2.5</v>
          </cell>
        </row>
        <row r="161">
          <cell r="U161">
            <v>4.8</v>
          </cell>
        </row>
        <row r="162">
          <cell r="U162">
            <v>3.27</v>
          </cell>
        </row>
        <row r="163">
          <cell r="U163">
            <v>7</v>
          </cell>
        </row>
        <row r="164">
          <cell r="U164">
            <v>2.66</v>
          </cell>
        </row>
        <row r="165">
          <cell r="U165">
            <v>7</v>
          </cell>
        </row>
        <row r="166">
          <cell r="U166">
            <v>5</v>
          </cell>
        </row>
        <row r="167">
          <cell r="U167">
            <v>1.33</v>
          </cell>
        </row>
        <row r="168">
          <cell r="U168">
            <v>3.6</v>
          </cell>
        </row>
        <row r="169">
          <cell r="U169">
            <v>5</v>
          </cell>
        </row>
        <row r="170">
          <cell r="U170">
            <v>21.36</v>
          </cell>
        </row>
        <row r="171">
          <cell r="U171">
            <v>6</v>
          </cell>
        </row>
        <row r="172">
          <cell r="U172">
            <v>4</v>
          </cell>
        </row>
        <row r="173">
          <cell r="U173">
            <v>7</v>
          </cell>
        </row>
        <row r="174">
          <cell r="U174">
            <v>2</v>
          </cell>
        </row>
        <row r="175">
          <cell r="U175">
            <v>3</v>
          </cell>
        </row>
        <row r="176">
          <cell r="U176">
            <v>3</v>
          </cell>
        </row>
        <row r="177">
          <cell r="U177">
            <v>3</v>
          </cell>
        </row>
        <row r="178">
          <cell r="U178">
            <v>5</v>
          </cell>
        </row>
        <row r="179">
          <cell r="U179">
            <v>1</v>
          </cell>
        </row>
        <row r="180">
          <cell r="U180">
            <v>3.33</v>
          </cell>
        </row>
        <row r="181">
          <cell r="U181">
            <v>2.5</v>
          </cell>
        </row>
        <row r="182">
          <cell r="U182">
            <v>3</v>
          </cell>
        </row>
        <row r="183">
          <cell r="U183">
            <v>5</v>
          </cell>
        </row>
        <row r="184">
          <cell r="U184">
            <v>1.1399999999999999</v>
          </cell>
        </row>
        <row r="185">
          <cell r="U185">
            <v>3.5</v>
          </cell>
        </row>
        <row r="186">
          <cell r="U186">
            <v>5.6</v>
          </cell>
        </row>
        <row r="187">
          <cell r="U187">
            <v>5</v>
          </cell>
        </row>
        <row r="188">
          <cell r="U188">
            <v>4.5</v>
          </cell>
        </row>
        <row r="189">
          <cell r="U189">
            <v>2.25</v>
          </cell>
        </row>
        <row r="190">
          <cell r="U190">
            <v>2</v>
          </cell>
        </row>
        <row r="191">
          <cell r="U191">
            <v>2</v>
          </cell>
        </row>
        <row r="192">
          <cell r="U192">
            <v>4</v>
          </cell>
        </row>
        <row r="193">
          <cell r="U193">
            <v>16.670000000000002</v>
          </cell>
        </row>
        <row r="194">
          <cell r="U194">
            <v>3</v>
          </cell>
        </row>
        <row r="195">
          <cell r="U195">
            <v>3.64</v>
          </cell>
        </row>
        <row r="196">
          <cell r="U196">
            <v>10</v>
          </cell>
        </row>
        <row r="197">
          <cell r="U197">
            <v>6</v>
          </cell>
        </row>
        <row r="198">
          <cell r="U198">
            <v>1</v>
          </cell>
        </row>
        <row r="199">
          <cell r="U199">
            <v>6</v>
          </cell>
        </row>
        <row r="200">
          <cell r="U200">
            <v>1.1299999999999999</v>
          </cell>
        </row>
        <row r="201">
          <cell r="U201">
            <v>3.5</v>
          </cell>
        </row>
        <row r="202">
          <cell r="U202">
            <v>5</v>
          </cell>
        </row>
        <row r="203">
          <cell r="U203">
            <v>1.5</v>
          </cell>
        </row>
        <row r="204">
          <cell r="U204">
            <v>0</v>
          </cell>
        </row>
        <row r="205">
          <cell r="U205">
            <v>19.600000000000001</v>
          </cell>
        </row>
        <row r="206">
          <cell r="U206">
            <v>5</v>
          </cell>
        </row>
        <row r="207">
          <cell r="U207">
            <v>3</v>
          </cell>
        </row>
        <row r="208">
          <cell r="U208">
            <v>3</v>
          </cell>
        </row>
        <row r="209">
          <cell r="U209">
            <v>2.81</v>
          </cell>
        </row>
        <row r="210">
          <cell r="U210">
            <v>4.67</v>
          </cell>
        </row>
        <row r="211">
          <cell r="U211">
            <v>6</v>
          </cell>
        </row>
        <row r="212">
          <cell r="U212">
            <v>2.33</v>
          </cell>
        </row>
        <row r="213">
          <cell r="U213">
            <v>3</v>
          </cell>
        </row>
        <row r="214">
          <cell r="U214">
            <v>2</v>
          </cell>
        </row>
        <row r="215">
          <cell r="U215">
            <v>3.5</v>
          </cell>
        </row>
        <row r="216">
          <cell r="U216">
            <v>4.3099999999999996</v>
          </cell>
        </row>
        <row r="217">
          <cell r="U217">
            <v>4</v>
          </cell>
        </row>
        <row r="218">
          <cell r="U218">
            <v>3</v>
          </cell>
        </row>
        <row r="219">
          <cell r="U219">
            <v>2</v>
          </cell>
        </row>
        <row r="220">
          <cell r="U220">
            <v>3.25</v>
          </cell>
        </row>
        <row r="221">
          <cell r="U221">
            <v>27.43</v>
          </cell>
        </row>
        <row r="222">
          <cell r="U222">
            <v>1</v>
          </cell>
        </row>
        <row r="223">
          <cell r="U223">
            <v>7</v>
          </cell>
        </row>
        <row r="224">
          <cell r="U224">
            <v>1.67</v>
          </cell>
        </row>
        <row r="225">
          <cell r="U225">
            <v>3</v>
          </cell>
        </row>
        <row r="226">
          <cell r="U226">
            <v>4</v>
          </cell>
        </row>
        <row r="227">
          <cell r="U227">
            <v>1</v>
          </cell>
        </row>
        <row r="228">
          <cell r="U228">
            <v>9</v>
          </cell>
        </row>
        <row r="229">
          <cell r="U229">
            <v>12.14</v>
          </cell>
        </row>
        <row r="230">
          <cell r="U230">
            <v>5</v>
          </cell>
        </row>
        <row r="231">
          <cell r="U231">
            <v>1</v>
          </cell>
        </row>
        <row r="232">
          <cell r="U232">
            <v>1.88</v>
          </cell>
        </row>
        <row r="233">
          <cell r="U233">
            <v>3</v>
          </cell>
        </row>
        <row r="234">
          <cell r="U234">
            <v>0</v>
          </cell>
        </row>
        <row r="235">
          <cell r="U235">
            <v>4</v>
          </cell>
        </row>
        <row r="236">
          <cell r="U236">
            <v>5</v>
          </cell>
        </row>
        <row r="237">
          <cell r="U237">
            <v>1</v>
          </cell>
        </row>
        <row r="238">
          <cell r="U238">
            <v>0</v>
          </cell>
        </row>
        <row r="239">
          <cell r="U239">
            <v>3</v>
          </cell>
        </row>
        <row r="240">
          <cell r="U240">
            <v>2</v>
          </cell>
        </row>
        <row r="241">
          <cell r="U241">
            <v>4</v>
          </cell>
        </row>
        <row r="242">
          <cell r="U242">
            <v>12</v>
          </cell>
        </row>
        <row r="243">
          <cell r="U243">
            <v>3.33</v>
          </cell>
        </row>
        <row r="244">
          <cell r="U244">
            <v>2</v>
          </cell>
        </row>
        <row r="245">
          <cell r="U245">
            <v>13</v>
          </cell>
        </row>
        <row r="246">
          <cell r="U246">
            <v>1.33</v>
          </cell>
        </row>
        <row r="247">
          <cell r="U247">
            <v>3</v>
          </cell>
        </row>
        <row r="248">
          <cell r="U248">
            <v>6</v>
          </cell>
        </row>
        <row r="249">
          <cell r="U249">
            <v>3</v>
          </cell>
        </row>
        <row r="250">
          <cell r="U250">
            <v>3</v>
          </cell>
        </row>
        <row r="251">
          <cell r="U251">
            <v>16.329999999999998</v>
          </cell>
        </row>
        <row r="252">
          <cell r="U252">
            <v>12</v>
          </cell>
        </row>
        <row r="253">
          <cell r="U253">
            <v>3</v>
          </cell>
        </row>
        <row r="254">
          <cell r="U254">
            <v>4.12</v>
          </cell>
        </row>
        <row r="255">
          <cell r="U255">
            <v>18</v>
          </cell>
        </row>
        <row r="256">
          <cell r="U256">
            <v>12</v>
          </cell>
        </row>
        <row r="257">
          <cell r="U257">
            <v>2</v>
          </cell>
        </row>
        <row r="258">
          <cell r="U258">
            <v>0.5</v>
          </cell>
        </row>
        <row r="259">
          <cell r="U259">
            <v>11</v>
          </cell>
        </row>
        <row r="260">
          <cell r="U260">
            <v>2.25</v>
          </cell>
        </row>
        <row r="261">
          <cell r="U261">
            <v>5.5</v>
          </cell>
        </row>
        <row r="262">
          <cell r="U262">
            <v>3</v>
          </cell>
        </row>
        <row r="263">
          <cell r="U263">
            <v>4</v>
          </cell>
        </row>
        <row r="264">
          <cell r="U264">
            <v>5</v>
          </cell>
        </row>
        <row r="265">
          <cell r="U265">
            <v>1.85</v>
          </cell>
        </row>
        <row r="266">
          <cell r="U266">
            <v>5</v>
          </cell>
        </row>
        <row r="267">
          <cell r="U267">
            <v>5</v>
          </cell>
        </row>
        <row r="268">
          <cell r="U268">
            <v>22.5</v>
          </cell>
        </row>
        <row r="269">
          <cell r="U269">
            <v>0</v>
          </cell>
        </row>
        <row r="270">
          <cell r="U270">
            <v>2</v>
          </cell>
        </row>
        <row r="271">
          <cell r="U271">
            <v>6</v>
          </cell>
        </row>
        <row r="272">
          <cell r="U272">
            <v>2.5</v>
          </cell>
        </row>
        <row r="273">
          <cell r="U273">
            <v>4</v>
          </cell>
        </row>
        <row r="274">
          <cell r="U274">
            <v>0</v>
          </cell>
        </row>
        <row r="275">
          <cell r="U275">
            <v>4</v>
          </cell>
        </row>
        <row r="276">
          <cell r="U276">
            <v>11.08</v>
          </cell>
        </row>
        <row r="277">
          <cell r="U277">
            <v>17</v>
          </cell>
        </row>
        <row r="278">
          <cell r="U278">
            <v>1</v>
          </cell>
        </row>
        <row r="279">
          <cell r="U279">
            <v>3</v>
          </cell>
        </row>
        <row r="280">
          <cell r="U280">
            <v>2.29</v>
          </cell>
        </row>
        <row r="281">
          <cell r="U281">
            <v>2</v>
          </cell>
        </row>
        <row r="282">
          <cell r="U282">
            <v>6</v>
          </cell>
        </row>
        <row r="283">
          <cell r="U283">
            <v>1</v>
          </cell>
        </row>
        <row r="284">
          <cell r="U284">
            <v>3</v>
          </cell>
        </row>
        <row r="285">
          <cell r="U285">
            <v>1</v>
          </cell>
        </row>
        <row r="286">
          <cell r="U286">
            <v>4</v>
          </cell>
        </row>
        <row r="287">
          <cell r="U287">
            <v>4.67</v>
          </cell>
        </row>
        <row r="288">
          <cell r="U288">
            <v>6</v>
          </cell>
        </row>
        <row r="289">
          <cell r="U289">
            <v>3</v>
          </cell>
        </row>
        <row r="290">
          <cell r="U290">
            <v>10</v>
          </cell>
        </row>
        <row r="291">
          <cell r="U291">
            <v>4</v>
          </cell>
        </row>
        <row r="292">
          <cell r="U292">
            <v>2</v>
          </cell>
        </row>
        <row r="293">
          <cell r="U293">
            <v>3</v>
          </cell>
        </row>
        <row r="294">
          <cell r="U294">
            <v>3</v>
          </cell>
        </row>
        <row r="295">
          <cell r="U295">
            <v>3</v>
          </cell>
        </row>
        <row r="296">
          <cell r="U296">
            <v>3.75</v>
          </cell>
        </row>
        <row r="297">
          <cell r="U297">
            <v>2</v>
          </cell>
        </row>
        <row r="298">
          <cell r="U298">
            <v>2.25</v>
          </cell>
        </row>
        <row r="299">
          <cell r="U299">
            <v>3</v>
          </cell>
        </row>
        <row r="300">
          <cell r="U300">
            <v>16</v>
          </cell>
        </row>
        <row r="301">
          <cell r="U301">
            <v>0.86</v>
          </cell>
        </row>
        <row r="302">
          <cell r="U302">
            <v>5</v>
          </cell>
        </row>
        <row r="303">
          <cell r="U303">
            <v>6</v>
          </cell>
        </row>
        <row r="304">
          <cell r="U304">
            <v>4</v>
          </cell>
        </row>
        <row r="305">
          <cell r="U305">
            <v>4</v>
          </cell>
        </row>
        <row r="306">
          <cell r="U306">
            <v>2</v>
          </cell>
        </row>
        <row r="307">
          <cell r="U307">
            <v>0</v>
          </cell>
        </row>
        <row r="308">
          <cell r="U308">
            <v>4</v>
          </cell>
        </row>
        <row r="309">
          <cell r="U309">
            <v>5</v>
          </cell>
        </row>
        <row r="310">
          <cell r="U310">
            <v>5.33</v>
          </cell>
        </row>
        <row r="311">
          <cell r="U311">
            <v>167.25</v>
          </cell>
        </row>
        <row r="312">
          <cell r="U312">
            <v>0</v>
          </cell>
        </row>
        <row r="313">
          <cell r="U313">
            <v>1</v>
          </cell>
        </row>
        <row r="314">
          <cell r="U314">
            <v>0.8</v>
          </cell>
        </row>
        <row r="315">
          <cell r="U315">
            <v>3</v>
          </cell>
        </row>
        <row r="316">
          <cell r="U316">
            <v>0.67</v>
          </cell>
        </row>
        <row r="317">
          <cell r="U317">
            <v>2.67</v>
          </cell>
        </row>
        <row r="318">
          <cell r="U318">
            <v>7</v>
          </cell>
        </row>
        <row r="319">
          <cell r="U319">
            <v>2.74</v>
          </cell>
        </row>
        <row r="320">
          <cell r="U320">
            <v>1</v>
          </cell>
        </row>
        <row r="321">
          <cell r="U321">
            <v>3</v>
          </cell>
        </row>
        <row r="322">
          <cell r="U322">
            <v>4</v>
          </cell>
        </row>
        <row r="323">
          <cell r="U323">
            <v>5</v>
          </cell>
        </row>
        <row r="324">
          <cell r="U324">
            <v>1</v>
          </cell>
        </row>
        <row r="325">
          <cell r="U325">
            <v>3</v>
          </cell>
        </row>
        <row r="326">
          <cell r="U326">
            <v>5</v>
          </cell>
        </row>
        <row r="327">
          <cell r="U327">
            <v>1</v>
          </cell>
        </row>
        <row r="328">
          <cell r="U328">
            <v>11.33</v>
          </cell>
        </row>
        <row r="329">
          <cell r="U329">
            <v>4.33</v>
          </cell>
        </row>
        <row r="330">
          <cell r="U330">
            <v>5</v>
          </cell>
        </row>
        <row r="331">
          <cell r="U331">
            <v>1</v>
          </cell>
        </row>
        <row r="332">
          <cell r="U332">
            <v>19.8</v>
          </cell>
        </row>
        <row r="333">
          <cell r="U333">
            <v>11</v>
          </cell>
        </row>
        <row r="334">
          <cell r="U334">
            <v>13</v>
          </cell>
        </row>
        <row r="335">
          <cell r="U335">
            <v>6</v>
          </cell>
        </row>
        <row r="336">
          <cell r="U336">
            <v>6</v>
          </cell>
        </row>
        <row r="337">
          <cell r="U337">
            <v>4</v>
          </cell>
        </row>
        <row r="338">
          <cell r="U338">
            <v>6</v>
          </cell>
        </row>
        <row r="339">
          <cell r="U339">
            <v>2</v>
          </cell>
        </row>
        <row r="340">
          <cell r="U340">
            <v>8</v>
          </cell>
        </row>
        <row r="341">
          <cell r="U341">
            <v>4</v>
          </cell>
        </row>
        <row r="342">
          <cell r="U342">
            <v>4.1500000000000004</v>
          </cell>
        </row>
        <row r="343">
          <cell r="U343">
            <v>2</v>
          </cell>
        </row>
        <row r="344">
          <cell r="U344">
            <v>2.4</v>
          </cell>
        </row>
        <row r="345">
          <cell r="U345">
            <v>5</v>
          </cell>
        </row>
        <row r="346">
          <cell r="U346">
            <v>4</v>
          </cell>
        </row>
        <row r="347">
          <cell r="U347">
            <v>10.01</v>
          </cell>
        </row>
        <row r="348">
          <cell r="U348">
            <v>2</v>
          </cell>
        </row>
        <row r="349">
          <cell r="U349">
            <v>2</v>
          </cell>
        </row>
        <row r="350">
          <cell r="U350">
            <v>2</v>
          </cell>
        </row>
        <row r="351">
          <cell r="U351">
            <v>96.67</v>
          </cell>
        </row>
        <row r="352">
          <cell r="U352">
            <v>6.6</v>
          </cell>
        </row>
        <row r="353">
          <cell r="U353">
            <v>2.31</v>
          </cell>
        </row>
        <row r="354">
          <cell r="U354">
            <v>2.5499999999999998</v>
          </cell>
        </row>
        <row r="355">
          <cell r="U355">
            <v>0</v>
          </cell>
        </row>
        <row r="356">
          <cell r="U356">
            <v>4.5</v>
          </cell>
        </row>
        <row r="357">
          <cell r="U357">
            <v>4</v>
          </cell>
        </row>
        <row r="358">
          <cell r="U358">
            <v>3</v>
          </cell>
        </row>
        <row r="359">
          <cell r="U359">
            <v>4</v>
          </cell>
        </row>
        <row r="360">
          <cell r="U360">
            <v>0</v>
          </cell>
        </row>
        <row r="361">
          <cell r="U361">
            <v>7</v>
          </cell>
        </row>
        <row r="362">
          <cell r="U362">
            <v>3</v>
          </cell>
        </row>
        <row r="363">
          <cell r="U363">
            <v>3</v>
          </cell>
        </row>
        <row r="364">
          <cell r="U364">
            <v>1</v>
          </cell>
        </row>
        <row r="365">
          <cell r="U365">
            <v>3</v>
          </cell>
        </row>
        <row r="366">
          <cell r="U366">
            <v>2.78</v>
          </cell>
        </row>
        <row r="367">
          <cell r="U367">
            <v>6</v>
          </cell>
        </row>
        <row r="368">
          <cell r="U368">
            <v>2.17</v>
          </cell>
        </row>
        <row r="369">
          <cell r="U369">
            <v>3</v>
          </cell>
        </row>
        <row r="370">
          <cell r="U370">
            <v>4.4000000000000004</v>
          </cell>
        </row>
        <row r="371">
          <cell r="U371">
            <v>8.77</v>
          </cell>
        </row>
        <row r="372">
          <cell r="U372">
            <v>1.76</v>
          </cell>
        </row>
        <row r="373">
          <cell r="U373">
            <v>4.4400000000000004</v>
          </cell>
        </row>
        <row r="374">
          <cell r="U374">
            <v>11.33</v>
          </cell>
        </row>
        <row r="375">
          <cell r="U375">
            <v>3.1</v>
          </cell>
        </row>
        <row r="376">
          <cell r="U376">
            <v>4</v>
          </cell>
        </row>
        <row r="377">
          <cell r="U377">
            <v>4.2</v>
          </cell>
        </row>
        <row r="378">
          <cell r="U378">
            <v>9</v>
          </cell>
        </row>
        <row r="379">
          <cell r="U379">
            <v>9</v>
          </cell>
        </row>
        <row r="380">
          <cell r="U380">
            <v>4.58</v>
          </cell>
        </row>
        <row r="381">
          <cell r="U381">
            <v>3</v>
          </cell>
        </row>
        <row r="382">
          <cell r="U382">
            <v>12.82</v>
          </cell>
        </row>
        <row r="383">
          <cell r="U383">
            <v>4.4000000000000004</v>
          </cell>
        </row>
        <row r="384">
          <cell r="U384">
            <v>3.5</v>
          </cell>
        </row>
        <row r="385">
          <cell r="U385">
            <v>4</v>
          </cell>
        </row>
        <row r="386">
          <cell r="U386">
            <v>7.33</v>
          </cell>
        </row>
        <row r="387">
          <cell r="U387">
            <v>6</v>
          </cell>
        </row>
        <row r="388">
          <cell r="U388">
            <v>8</v>
          </cell>
        </row>
        <row r="389">
          <cell r="U389">
            <v>6</v>
          </cell>
        </row>
        <row r="390">
          <cell r="U390">
            <v>11</v>
          </cell>
        </row>
        <row r="391">
          <cell r="U391">
            <v>10</v>
          </cell>
        </row>
        <row r="392">
          <cell r="U392">
            <v>18</v>
          </cell>
        </row>
        <row r="393">
          <cell r="U393">
            <v>6</v>
          </cell>
        </row>
        <row r="394">
          <cell r="U394">
            <v>7.2</v>
          </cell>
        </row>
        <row r="395">
          <cell r="U395">
            <v>4.5</v>
          </cell>
        </row>
        <row r="396">
          <cell r="U396">
            <v>19.2</v>
          </cell>
        </row>
        <row r="397">
          <cell r="U397">
            <v>1.33</v>
          </cell>
        </row>
        <row r="398">
          <cell r="U398">
            <v>5.33</v>
          </cell>
        </row>
        <row r="399">
          <cell r="U399">
            <v>13.5</v>
          </cell>
        </row>
        <row r="400">
          <cell r="U400">
            <v>15</v>
          </cell>
        </row>
        <row r="401">
          <cell r="U401">
            <v>10.71</v>
          </cell>
        </row>
        <row r="402">
          <cell r="U402">
            <v>12</v>
          </cell>
        </row>
        <row r="403">
          <cell r="U403">
            <v>13</v>
          </cell>
        </row>
        <row r="404">
          <cell r="U404">
            <v>8.3800000000000008</v>
          </cell>
        </row>
        <row r="405">
          <cell r="U405">
            <v>6</v>
          </cell>
        </row>
        <row r="406">
          <cell r="U406">
            <v>1.23</v>
          </cell>
        </row>
        <row r="407">
          <cell r="U407">
            <v>4.8</v>
          </cell>
        </row>
        <row r="408">
          <cell r="U408">
            <v>17</v>
          </cell>
        </row>
        <row r="409">
          <cell r="U409">
            <v>16</v>
          </cell>
        </row>
        <row r="410">
          <cell r="U410">
            <v>9</v>
          </cell>
        </row>
        <row r="411">
          <cell r="U411">
            <v>8</v>
          </cell>
        </row>
        <row r="412">
          <cell r="U412">
            <v>9</v>
          </cell>
        </row>
        <row r="413">
          <cell r="U413">
            <v>13</v>
          </cell>
        </row>
        <row r="414">
          <cell r="U414">
            <v>10</v>
          </cell>
        </row>
        <row r="415">
          <cell r="U415">
            <v>19</v>
          </cell>
        </row>
        <row r="416">
          <cell r="U416">
            <v>2.67</v>
          </cell>
        </row>
        <row r="417">
          <cell r="U417">
            <v>5</v>
          </cell>
        </row>
        <row r="418">
          <cell r="U418">
            <v>3</v>
          </cell>
        </row>
        <row r="419">
          <cell r="U419">
            <v>6</v>
          </cell>
        </row>
        <row r="420">
          <cell r="U420">
            <v>16.43</v>
          </cell>
        </row>
        <row r="421">
          <cell r="U421">
            <v>2.67</v>
          </cell>
        </row>
        <row r="422">
          <cell r="U422">
            <v>17</v>
          </cell>
        </row>
        <row r="423">
          <cell r="U423">
            <v>8</v>
          </cell>
        </row>
        <row r="424">
          <cell r="U424">
            <v>6</v>
          </cell>
        </row>
        <row r="425">
          <cell r="U425">
            <v>21</v>
          </cell>
        </row>
        <row r="426">
          <cell r="U426">
            <v>8</v>
          </cell>
        </row>
        <row r="427">
          <cell r="U427">
            <v>7</v>
          </cell>
        </row>
        <row r="428">
          <cell r="U428">
            <v>6</v>
          </cell>
        </row>
        <row r="429">
          <cell r="U429">
            <v>42</v>
          </cell>
        </row>
        <row r="430">
          <cell r="U430">
            <v>11</v>
          </cell>
        </row>
        <row r="431">
          <cell r="U431">
            <v>9</v>
          </cell>
        </row>
        <row r="432">
          <cell r="U432">
            <v>11</v>
          </cell>
        </row>
        <row r="433">
          <cell r="U433">
            <v>8</v>
          </cell>
        </row>
        <row r="434">
          <cell r="U434">
            <v>3</v>
          </cell>
        </row>
        <row r="435">
          <cell r="U435">
            <v>7</v>
          </cell>
        </row>
        <row r="436">
          <cell r="U436">
            <v>5</v>
          </cell>
        </row>
        <row r="437">
          <cell r="U437">
            <v>5</v>
          </cell>
        </row>
        <row r="438">
          <cell r="U438">
            <v>3.25</v>
          </cell>
        </row>
        <row r="439">
          <cell r="U439">
            <v>2.57</v>
          </cell>
        </row>
        <row r="440">
          <cell r="U440">
            <v>2.67</v>
          </cell>
        </row>
        <row r="441">
          <cell r="U441">
            <v>12</v>
          </cell>
        </row>
        <row r="442">
          <cell r="U442">
            <v>8</v>
          </cell>
        </row>
        <row r="443">
          <cell r="U443">
            <v>14</v>
          </cell>
        </row>
        <row r="444">
          <cell r="U444">
            <v>4</v>
          </cell>
        </row>
        <row r="445">
          <cell r="U445">
            <v>5.4</v>
          </cell>
        </row>
        <row r="446">
          <cell r="U446">
            <v>6</v>
          </cell>
        </row>
        <row r="447">
          <cell r="U447">
            <v>6</v>
          </cell>
        </row>
        <row r="448">
          <cell r="U448">
            <v>12</v>
          </cell>
        </row>
        <row r="449">
          <cell r="U449">
            <v>8</v>
          </cell>
        </row>
        <row r="450">
          <cell r="U450">
            <v>4</v>
          </cell>
        </row>
        <row r="451">
          <cell r="U451">
            <v>22.59</v>
          </cell>
        </row>
        <row r="452">
          <cell r="U452">
            <v>27</v>
          </cell>
        </row>
        <row r="453">
          <cell r="U453">
            <v>10.5</v>
          </cell>
        </row>
        <row r="454">
          <cell r="U454">
            <v>13.71</v>
          </cell>
        </row>
        <row r="455">
          <cell r="U455">
            <v>9</v>
          </cell>
        </row>
        <row r="456">
          <cell r="U456">
            <v>5.4</v>
          </cell>
        </row>
        <row r="457">
          <cell r="U457">
            <v>3.5</v>
          </cell>
        </row>
        <row r="458">
          <cell r="U458">
            <v>7</v>
          </cell>
        </row>
        <row r="459">
          <cell r="U459">
            <v>13</v>
          </cell>
        </row>
        <row r="460">
          <cell r="U460">
            <v>4</v>
          </cell>
        </row>
        <row r="461">
          <cell r="U461">
            <v>4</v>
          </cell>
        </row>
        <row r="462">
          <cell r="U462">
            <v>6</v>
          </cell>
        </row>
        <row r="463">
          <cell r="U463">
            <v>19</v>
          </cell>
        </row>
        <row r="464">
          <cell r="U464">
            <v>14</v>
          </cell>
        </row>
        <row r="465">
          <cell r="U465">
            <v>18.18</v>
          </cell>
        </row>
        <row r="466">
          <cell r="U466">
            <v>6.75</v>
          </cell>
        </row>
        <row r="467">
          <cell r="U467">
            <v>4.5</v>
          </cell>
        </row>
        <row r="468">
          <cell r="U468">
            <v>12</v>
          </cell>
        </row>
        <row r="469">
          <cell r="U469">
            <v>12</v>
          </cell>
        </row>
        <row r="470">
          <cell r="U470">
            <v>6</v>
          </cell>
        </row>
        <row r="471">
          <cell r="U471">
            <v>6.22</v>
          </cell>
        </row>
        <row r="472">
          <cell r="U472">
            <v>12.5</v>
          </cell>
        </row>
        <row r="473">
          <cell r="U473">
            <v>8</v>
          </cell>
        </row>
        <row r="474">
          <cell r="U474">
            <v>4</v>
          </cell>
        </row>
        <row r="475">
          <cell r="U475">
            <v>21</v>
          </cell>
        </row>
        <row r="476">
          <cell r="U476">
            <v>15</v>
          </cell>
        </row>
        <row r="477">
          <cell r="U477">
            <v>4</v>
          </cell>
        </row>
        <row r="478">
          <cell r="U478">
            <v>14.25</v>
          </cell>
        </row>
        <row r="479">
          <cell r="U479">
            <v>4.8</v>
          </cell>
        </row>
        <row r="480">
          <cell r="U480">
            <v>8</v>
          </cell>
        </row>
        <row r="481">
          <cell r="U481">
            <v>5.6</v>
          </cell>
        </row>
        <row r="482">
          <cell r="U482">
            <v>15</v>
          </cell>
        </row>
        <row r="483">
          <cell r="U483">
            <v>0</v>
          </cell>
        </row>
        <row r="484">
          <cell r="U484">
            <v>8</v>
          </cell>
        </row>
        <row r="485">
          <cell r="U485">
            <v>32</v>
          </cell>
        </row>
        <row r="486">
          <cell r="U486">
            <v>15</v>
          </cell>
        </row>
        <row r="487">
          <cell r="U487">
            <v>5</v>
          </cell>
        </row>
        <row r="488">
          <cell r="U488">
            <v>8</v>
          </cell>
        </row>
        <row r="489">
          <cell r="U489">
            <v>19</v>
          </cell>
        </row>
        <row r="490">
          <cell r="U490">
            <v>9.33</v>
          </cell>
        </row>
        <row r="491">
          <cell r="U491">
            <v>5.56</v>
          </cell>
        </row>
        <row r="492">
          <cell r="U492">
            <v>7.78</v>
          </cell>
        </row>
        <row r="493">
          <cell r="U493">
            <v>10.15</v>
          </cell>
        </row>
        <row r="494">
          <cell r="U494">
            <v>11.43</v>
          </cell>
        </row>
        <row r="495">
          <cell r="U495">
            <v>8</v>
          </cell>
        </row>
        <row r="496">
          <cell r="U496">
            <v>2</v>
          </cell>
        </row>
        <row r="497">
          <cell r="U497">
            <v>9</v>
          </cell>
        </row>
        <row r="498">
          <cell r="U498">
            <v>9</v>
          </cell>
        </row>
        <row r="499">
          <cell r="U499">
            <v>5</v>
          </cell>
        </row>
        <row r="500">
          <cell r="U500">
            <v>16</v>
          </cell>
        </row>
        <row r="501">
          <cell r="U501">
            <v>3</v>
          </cell>
        </row>
        <row r="502">
          <cell r="U502">
            <v>5</v>
          </cell>
        </row>
        <row r="503">
          <cell r="U503">
            <v>5</v>
          </cell>
        </row>
        <row r="504">
          <cell r="U504">
            <v>1.5</v>
          </cell>
        </row>
        <row r="505">
          <cell r="U505">
            <v>6</v>
          </cell>
        </row>
        <row r="506">
          <cell r="U506">
            <v>0.86</v>
          </cell>
        </row>
        <row r="507">
          <cell r="U507">
            <v>4.8</v>
          </cell>
        </row>
        <row r="508">
          <cell r="U508">
            <v>6</v>
          </cell>
        </row>
        <row r="509">
          <cell r="U509">
            <v>7.09</v>
          </cell>
        </row>
        <row r="510">
          <cell r="U510">
            <v>5</v>
          </cell>
        </row>
        <row r="511">
          <cell r="U511">
            <v>7</v>
          </cell>
        </row>
        <row r="512">
          <cell r="U512">
            <v>2.4</v>
          </cell>
        </row>
        <row r="513">
          <cell r="U513">
            <v>3</v>
          </cell>
        </row>
        <row r="514">
          <cell r="U514">
            <v>6.4</v>
          </cell>
        </row>
        <row r="515">
          <cell r="U515">
            <v>1.47</v>
          </cell>
        </row>
        <row r="516">
          <cell r="U516">
            <v>3.33</v>
          </cell>
        </row>
        <row r="517">
          <cell r="U517">
            <v>3.83</v>
          </cell>
        </row>
        <row r="518">
          <cell r="U518">
            <v>10.69</v>
          </cell>
        </row>
        <row r="519">
          <cell r="U519">
            <v>6.35</v>
          </cell>
        </row>
        <row r="520">
          <cell r="U520">
            <v>5.14</v>
          </cell>
        </row>
        <row r="521">
          <cell r="U521">
            <v>5.71</v>
          </cell>
        </row>
        <row r="522">
          <cell r="U522">
            <v>5.33</v>
          </cell>
        </row>
        <row r="523">
          <cell r="U523">
            <v>0.32</v>
          </cell>
        </row>
        <row r="524">
          <cell r="U524">
            <v>5.33</v>
          </cell>
        </row>
        <row r="525">
          <cell r="U525">
            <v>5.25</v>
          </cell>
        </row>
        <row r="526">
          <cell r="U526">
            <v>6</v>
          </cell>
        </row>
        <row r="527">
          <cell r="U527">
            <v>7</v>
          </cell>
        </row>
        <row r="528">
          <cell r="U528">
            <v>6</v>
          </cell>
        </row>
        <row r="529">
          <cell r="U529">
            <v>2</v>
          </cell>
        </row>
        <row r="530">
          <cell r="U530">
            <v>2.84</v>
          </cell>
        </row>
        <row r="531">
          <cell r="U531">
            <v>3</v>
          </cell>
        </row>
        <row r="532">
          <cell r="U532">
            <v>2.4</v>
          </cell>
        </row>
        <row r="533">
          <cell r="U533">
            <v>3.08</v>
          </cell>
        </row>
        <row r="534">
          <cell r="U534">
            <v>4</v>
          </cell>
        </row>
        <row r="535">
          <cell r="U535">
            <v>5.5</v>
          </cell>
        </row>
        <row r="536">
          <cell r="U536">
            <v>5.33</v>
          </cell>
        </row>
        <row r="537">
          <cell r="U537">
            <v>5.71</v>
          </cell>
        </row>
        <row r="538">
          <cell r="U538">
            <v>2.86</v>
          </cell>
        </row>
        <row r="539">
          <cell r="U539">
            <v>5</v>
          </cell>
        </row>
        <row r="540">
          <cell r="U540">
            <v>10.67</v>
          </cell>
        </row>
        <row r="541">
          <cell r="U541">
            <v>6.4</v>
          </cell>
        </row>
        <row r="542">
          <cell r="U542">
            <v>3.39</v>
          </cell>
        </row>
        <row r="543">
          <cell r="U543">
            <v>4</v>
          </cell>
        </row>
        <row r="544">
          <cell r="U544">
            <v>12</v>
          </cell>
        </row>
        <row r="545">
          <cell r="U545">
            <v>2</v>
          </cell>
        </row>
        <row r="546">
          <cell r="U546">
            <v>4.5</v>
          </cell>
        </row>
        <row r="547">
          <cell r="U547">
            <v>4</v>
          </cell>
        </row>
        <row r="548">
          <cell r="U548">
            <v>11</v>
          </cell>
        </row>
        <row r="549">
          <cell r="U549">
            <v>5.25</v>
          </cell>
        </row>
        <row r="550">
          <cell r="U550">
            <v>7.2</v>
          </cell>
        </row>
        <row r="551">
          <cell r="U551">
            <v>10</v>
          </cell>
        </row>
        <row r="552">
          <cell r="U552">
            <v>4.17</v>
          </cell>
        </row>
        <row r="553">
          <cell r="U553">
            <v>2.39</v>
          </cell>
        </row>
        <row r="554">
          <cell r="U554">
            <v>0.19</v>
          </cell>
        </row>
        <row r="555">
          <cell r="U555">
            <v>5.25</v>
          </cell>
        </row>
        <row r="556">
          <cell r="U556">
            <v>6</v>
          </cell>
        </row>
        <row r="557">
          <cell r="U557">
            <v>6</v>
          </cell>
        </row>
        <row r="558">
          <cell r="U558">
            <v>3</v>
          </cell>
        </row>
        <row r="559">
          <cell r="U559">
            <v>4</v>
          </cell>
        </row>
        <row r="560">
          <cell r="U560">
            <v>6.11</v>
          </cell>
        </row>
        <row r="561">
          <cell r="U561">
            <v>10</v>
          </cell>
        </row>
        <row r="562">
          <cell r="U562">
            <v>7</v>
          </cell>
        </row>
        <row r="563">
          <cell r="U563">
            <v>5.83</v>
          </cell>
        </row>
        <row r="564">
          <cell r="U564">
            <v>2.7</v>
          </cell>
        </row>
        <row r="565">
          <cell r="U565">
            <v>4.57</v>
          </cell>
        </row>
        <row r="566">
          <cell r="U566">
            <v>6</v>
          </cell>
        </row>
        <row r="567">
          <cell r="U567">
            <v>4.57</v>
          </cell>
        </row>
        <row r="568">
          <cell r="U568">
            <v>0.6</v>
          </cell>
        </row>
        <row r="569">
          <cell r="U569">
            <v>3</v>
          </cell>
        </row>
        <row r="570">
          <cell r="U570">
            <v>6</v>
          </cell>
        </row>
        <row r="571">
          <cell r="U571">
            <v>4.4400000000000004</v>
          </cell>
        </row>
        <row r="572">
          <cell r="U572">
            <v>3.43</v>
          </cell>
        </row>
        <row r="573">
          <cell r="U573">
            <v>3.6</v>
          </cell>
        </row>
        <row r="574">
          <cell r="U574">
            <v>7.78</v>
          </cell>
        </row>
        <row r="575">
          <cell r="U575">
            <v>3.87</v>
          </cell>
        </row>
        <row r="576">
          <cell r="U576">
            <v>7</v>
          </cell>
        </row>
        <row r="577">
          <cell r="U577">
            <v>4.3600000000000003</v>
          </cell>
        </row>
        <row r="578">
          <cell r="U578">
            <v>10</v>
          </cell>
        </row>
        <row r="579">
          <cell r="U579">
            <v>1.29</v>
          </cell>
        </row>
        <row r="580">
          <cell r="U580">
            <v>6.67</v>
          </cell>
        </row>
        <row r="581">
          <cell r="U581">
            <v>2</v>
          </cell>
        </row>
        <row r="582">
          <cell r="U582">
            <v>0</v>
          </cell>
        </row>
        <row r="583">
          <cell r="U583">
            <v>5.14</v>
          </cell>
        </row>
        <row r="584">
          <cell r="U584">
            <v>2.67</v>
          </cell>
        </row>
        <row r="585">
          <cell r="U585">
            <v>0.8</v>
          </cell>
        </row>
        <row r="586">
          <cell r="U586">
            <v>4.29</v>
          </cell>
        </row>
        <row r="587">
          <cell r="U587">
            <v>4.29</v>
          </cell>
        </row>
        <row r="588">
          <cell r="U588">
            <v>6.6</v>
          </cell>
        </row>
        <row r="589">
          <cell r="U589">
            <v>2.2200000000000002</v>
          </cell>
        </row>
        <row r="590">
          <cell r="U590">
            <v>3.2</v>
          </cell>
        </row>
        <row r="591">
          <cell r="U591">
            <v>4.5</v>
          </cell>
        </row>
        <row r="592">
          <cell r="U592">
            <v>6</v>
          </cell>
        </row>
        <row r="593">
          <cell r="U593">
            <v>4</v>
          </cell>
        </row>
        <row r="594">
          <cell r="U594">
            <v>2</v>
          </cell>
        </row>
        <row r="595">
          <cell r="U595">
            <v>2.6</v>
          </cell>
        </row>
        <row r="596">
          <cell r="U596">
            <v>4</v>
          </cell>
        </row>
        <row r="597">
          <cell r="U597">
            <v>9.33</v>
          </cell>
        </row>
        <row r="598">
          <cell r="U598">
            <v>8.25</v>
          </cell>
        </row>
        <row r="599">
          <cell r="U599">
            <v>1.43</v>
          </cell>
        </row>
        <row r="600">
          <cell r="U600">
            <v>2.8</v>
          </cell>
        </row>
        <row r="601">
          <cell r="U601">
            <v>2</v>
          </cell>
        </row>
        <row r="602">
          <cell r="U602">
            <v>5.6</v>
          </cell>
        </row>
        <row r="603">
          <cell r="U603">
            <v>4.5</v>
          </cell>
        </row>
        <row r="604">
          <cell r="U604">
            <v>7</v>
          </cell>
        </row>
        <row r="605">
          <cell r="U605">
            <v>3</v>
          </cell>
        </row>
        <row r="606">
          <cell r="U606">
            <v>4.2</v>
          </cell>
        </row>
        <row r="607">
          <cell r="U607">
            <v>4</v>
          </cell>
        </row>
        <row r="608">
          <cell r="U608">
            <v>13</v>
          </cell>
        </row>
        <row r="609">
          <cell r="U609">
            <v>4</v>
          </cell>
        </row>
        <row r="610">
          <cell r="U610">
            <v>10</v>
          </cell>
        </row>
        <row r="611">
          <cell r="U611">
            <v>7.33</v>
          </cell>
        </row>
        <row r="612">
          <cell r="U612">
            <v>6.75</v>
          </cell>
        </row>
        <row r="613">
          <cell r="U613">
            <v>11</v>
          </cell>
        </row>
        <row r="614">
          <cell r="U614">
            <v>6</v>
          </cell>
        </row>
        <row r="615">
          <cell r="U615">
            <v>2.21</v>
          </cell>
        </row>
        <row r="616">
          <cell r="U616">
            <v>2.0099999999999998</v>
          </cell>
        </row>
        <row r="617">
          <cell r="U617">
            <v>6.47</v>
          </cell>
        </row>
        <row r="618">
          <cell r="U618">
            <v>2.46</v>
          </cell>
        </row>
        <row r="619">
          <cell r="U619">
            <v>3.88</v>
          </cell>
        </row>
        <row r="620">
          <cell r="U620">
            <v>4.3600000000000003</v>
          </cell>
        </row>
        <row r="621">
          <cell r="U621">
            <v>2</v>
          </cell>
        </row>
        <row r="622">
          <cell r="U622">
            <v>5.25</v>
          </cell>
        </row>
        <row r="623">
          <cell r="U623">
            <v>5</v>
          </cell>
        </row>
        <row r="624">
          <cell r="U624">
            <v>3.75</v>
          </cell>
        </row>
        <row r="625">
          <cell r="U625">
            <v>6</v>
          </cell>
        </row>
        <row r="626">
          <cell r="U626">
            <v>5.71</v>
          </cell>
        </row>
        <row r="627">
          <cell r="U627">
            <v>6</v>
          </cell>
        </row>
        <row r="628">
          <cell r="U628">
            <v>2.4</v>
          </cell>
        </row>
        <row r="629">
          <cell r="U629">
            <v>2.46</v>
          </cell>
        </row>
        <row r="630">
          <cell r="U630">
            <v>3.33</v>
          </cell>
        </row>
        <row r="631">
          <cell r="U631">
            <v>1.33</v>
          </cell>
        </row>
        <row r="632">
          <cell r="U632">
            <v>3.56</v>
          </cell>
        </row>
        <row r="633">
          <cell r="U633">
            <v>6.4</v>
          </cell>
        </row>
        <row r="634">
          <cell r="U634">
            <v>4</v>
          </cell>
        </row>
        <row r="635">
          <cell r="U635">
            <v>12</v>
          </cell>
        </row>
        <row r="636">
          <cell r="U636">
            <v>7</v>
          </cell>
        </row>
        <row r="637">
          <cell r="U637">
            <v>1.54</v>
          </cell>
        </row>
        <row r="638">
          <cell r="U638">
            <v>3.2</v>
          </cell>
        </row>
        <row r="639">
          <cell r="U639">
            <v>5.33</v>
          </cell>
        </row>
        <row r="640">
          <cell r="U640">
            <v>4</v>
          </cell>
        </row>
        <row r="641">
          <cell r="U641">
            <v>6</v>
          </cell>
        </row>
        <row r="642">
          <cell r="U642">
            <v>2.67</v>
          </cell>
        </row>
        <row r="643">
          <cell r="U643">
            <v>5</v>
          </cell>
        </row>
        <row r="644">
          <cell r="U644">
            <v>5</v>
          </cell>
        </row>
        <row r="645">
          <cell r="U645">
            <v>4</v>
          </cell>
        </row>
        <row r="646">
          <cell r="U646">
            <v>4</v>
          </cell>
        </row>
        <row r="647">
          <cell r="U647">
            <v>2.4</v>
          </cell>
        </row>
        <row r="648">
          <cell r="U648">
            <v>3.51</v>
          </cell>
        </row>
        <row r="649">
          <cell r="U649">
            <v>5</v>
          </cell>
        </row>
        <row r="650">
          <cell r="U650">
            <v>9</v>
          </cell>
        </row>
        <row r="651">
          <cell r="U651">
            <v>5.33</v>
          </cell>
        </row>
        <row r="652">
          <cell r="U652">
            <v>1.8</v>
          </cell>
        </row>
        <row r="653">
          <cell r="U653">
            <v>5.71</v>
          </cell>
        </row>
        <row r="654">
          <cell r="U654">
            <v>4.13</v>
          </cell>
        </row>
        <row r="655">
          <cell r="U655">
            <v>7</v>
          </cell>
        </row>
        <row r="656">
          <cell r="U656">
            <v>8</v>
          </cell>
        </row>
        <row r="657">
          <cell r="U657">
            <v>5.6</v>
          </cell>
        </row>
        <row r="658">
          <cell r="U658">
            <v>4</v>
          </cell>
        </row>
        <row r="659">
          <cell r="U659">
            <v>2.08</v>
          </cell>
        </row>
        <row r="660">
          <cell r="U660">
            <v>4</v>
          </cell>
        </row>
        <row r="661">
          <cell r="U661">
            <v>3.2</v>
          </cell>
        </row>
        <row r="662">
          <cell r="U662">
            <v>2.88</v>
          </cell>
        </row>
        <row r="663">
          <cell r="U663">
            <v>3.53</v>
          </cell>
        </row>
        <row r="664">
          <cell r="U664">
            <v>3.43</v>
          </cell>
        </row>
        <row r="665">
          <cell r="U665">
            <v>2.67</v>
          </cell>
        </row>
        <row r="666">
          <cell r="U666">
            <v>5</v>
          </cell>
        </row>
        <row r="667">
          <cell r="U667">
            <v>4</v>
          </cell>
        </row>
        <row r="668">
          <cell r="U668">
            <v>2.86</v>
          </cell>
        </row>
        <row r="669">
          <cell r="U669">
            <v>8</v>
          </cell>
        </row>
        <row r="670">
          <cell r="U670">
            <v>5</v>
          </cell>
        </row>
        <row r="671">
          <cell r="U671">
            <v>2.57</v>
          </cell>
        </row>
        <row r="672">
          <cell r="U672">
            <v>4</v>
          </cell>
        </row>
        <row r="673">
          <cell r="U673">
            <v>6.67</v>
          </cell>
        </row>
        <row r="674">
          <cell r="U674">
            <v>9.3800000000000008</v>
          </cell>
        </row>
        <row r="675">
          <cell r="U675">
            <v>24.34</v>
          </cell>
        </row>
        <row r="676">
          <cell r="U676">
            <v>5.33</v>
          </cell>
        </row>
        <row r="677">
          <cell r="U677">
            <v>5</v>
          </cell>
        </row>
        <row r="678">
          <cell r="U678">
            <v>15</v>
          </cell>
        </row>
        <row r="679">
          <cell r="U679">
            <v>8</v>
          </cell>
        </row>
        <row r="680">
          <cell r="U680">
            <v>8</v>
          </cell>
        </row>
        <row r="681">
          <cell r="U681">
            <v>5</v>
          </cell>
        </row>
        <row r="682">
          <cell r="U682">
            <v>6.5</v>
          </cell>
        </row>
        <row r="683">
          <cell r="U683">
            <v>12</v>
          </cell>
        </row>
        <row r="684">
          <cell r="U684">
            <v>4.8899999999999997</v>
          </cell>
        </row>
        <row r="685">
          <cell r="U685">
            <v>2.1</v>
          </cell>
        </row>
        <row r="686">
          <cell r="U686">
            <v>3.21</v>
          </cell>
        </row>
        <row r="687">
          <cell r="U687">
            <v>5.83</v>
          </cell>
        </row>
        <row r="688">
          <cell r="U688">
            <v>2.5</v>
          </cell>
        </row>
        <row r="689">
          <cell r="U689">
            <v>11.33</v>
          </cell>
        </row>
        <row r="690">
          <cell r="U690">
            <v>4.5</v>
          </cell>
        </row>
        <row r="691">
          <cell r="U691">
            <v>1.94</v>
          </cell>
        </row>
        <row r="692">
          <cell r="U692">
            <v>7</v>
          </cell>
        </row>
        <row r="693">
          <cell r="U693">
            <v>4.88</v>
          </cell>
        </row>
        <row r="694">
          <cell r="U694">
            <v>5</v>
          </cell>
        </row>
        <row r="695">
          <cell r="U695">
            <v>5.63</v>
          </cell>
        </row>
        <row r="696">
          <cell r="U696">
            <v>4</v>
          </cell>
        </row>
        <row r="697">
          <cell r="U697">
            <v>5</v>
          </cell>
        </row>
        <row r="698">
          <cell r="U698">
            <v>6</v>
          </cell>
        </row>
        <row r="699">
          <cell r="U699">
            <v>2.59</v>
          </cell>
        </row>
        <row r="700">
          <cell r="U700">
            <v>3.33</v>
          </cell>
        </row>
        <row r="701">
          <cell r="U701">
            <v>5.25</v>
          </cell>
        </row>
        <row r="702">
          <cell r="U702">
            <v>7</v>
          </cell>
        </row>
        <row r="703">
          <cell r="U703">
            <v>4.88</v>
          </cell>
        </row>
        <row r="704">
          <cell r="U704">
            <v>11</v>
          </cell>
        </row>
        <row r="705">
          <cell r="U705">
            <v>4</v>
          </cell>
        </row>
        <row r="706">
          <cell r="U706">
            <v>10</v>
          </cell>
        </row>
        <row r="707">
          <cell r="U707">
            <v>3</v>
          </cell>
        </row>
        <row r="708">
          <cell r="U708">
            <v>8</v>
          </cell>
        </row>
        <row r="709">
          <cell r="U709">
            <v>5</v>
          </cell>
        </row>
        <row r="710">
          <cell r="U710">
            <v>5</v>
          </cell>
        </row>
        <row r="711">
          <cell r="U711">
            <v>5</v>
          </cell>
        </row>
        <row r="712">
          <cell r="U712">
            <v>4</v>
          </cell>
        </row>
        <row r="713">
          <cell r="U713">
            <v>4.8</v>
          </cell>
        </row>
        <row r="714">
          <cell r="U714">
            <v>5</v>
          </cell>
        </row>
        <row r="715">
          <cell r="U715">
            <v>4</v>
          </cell>
        </row>
        <row r="716">
          <cell r="U716">
            <v>4.42</v>
          </cell>
        </row>
        <row r="717">
          <cell r="U717">
            <v>5.71</v>
          </cell>
        </row>
        <row r="718">
          <cell r="U718">
            <v>5</v>
          </cell>
        </row>
        <row r="719">
          <cell r="U719">
            <v>7</v>
          </cell>
        </row>
        <row r="720">
          <cell r="U720">
            <v>3.75</v>
          </cell>
        </row>
        <row r="721">
          <cell r="U721">
            <v>4.57</v>
          </cell>
        </row>
        <row r="722">
          <cell r="U722">
            <v>5</v>
          </cell>
        </row>
        <row r="723">
          <cell r="U723">
            <v>3.67</v>
          </cell>
        </row>
        <row r="724">
          <cell r="U724">
            <v>2.14</v>
          </cell>
        </row>
        <row r="725">
          <cell r="U725">
            <v>1.71</v>
          </cell>
        </row>
        <row r="726">
          <cell r="U726">
            <v>4</v>
          </cell>
        </row>
        <row r="727">
          <cell r="U727">
            <v>0.6</v>
          </cell>
        </row>
        <row r="728">
          <cell r="U728">
            <v>3</v>
          </cell>
        </row>
        <row r="729">
          <cell r="U729">
            <v>2</v>
          </cell>
        </row>
        <row r="730">
          <cell r="U730">
            <v>2.7</v>
          </cell>
        </row>
        <row r="731">
          <cell r="U731">
            <v>4.5</v>
          </cell>
        </row>
        <row r="732">
          <cell r="U732">
            <v>3.33</v>
          </cell>
        </row>
        <row r="733">
          <cell r="U733">
            <v>4.4000000000000004</v>
          </cell>
        </row>
        <row r="734">
          <cell r="U734">
            <v>4.2</v>
          </cell>
        </row>
        <row r="735">
          <cell r="U735">
            <v>5.56</v>
          </cell>
        </row>
        <row r="736">
          <cell r="U736">
            <v>3</v>
          </cell>
        </row>
        <row r="737">
          <cell r="U737">
            <v>5.14</v>
          </cell>
        </row>
        <row r="738">
          <cell r="U738">
            <v>4.2</v>
          </cell>
        </row>
        <row r="739">
          <cell r="U739">
            <v>3.71</v>
          </cell>
        </row>
        <row r="740">
          <cell r="U740">
            <v>4</v>
          </cell>
        </row>
        <row r="741">
          <cell r="U741">
            <v>3</v>
          </cell>
        </row>
        <row r="742">
          <cell r="U742">
            <v>3.2</v>
          </cell>
        </row>
        <row r="743">
          <cell r="U743">
            <v>3</v>
          </cell>
        </row>
        <row r="744">
          <cell r="U744">
            <v>4</v>
          </cell>
        </row>
        <row r="745">
          <cell r="U745">
            <v>3.27</v>
          </cell>
        </row>
        <row r="746">
          <cell r="U746">
            <v>14</v>
          </cell>
        </row>
        <row r="747">
          <cell r="U747">
            <v>4</v>
          </cell>
        </row>
        <row r="748">
          <cell r="U748">
            <v>6</v>
          </cell>
        </row>
        <row r="749">
          <cell r="U749">
            <v>4</v>
          </cell>
        </row>
        <row r="750">
          <cell r="U750">
            <v>3.75</v>
          </cell>
        </row>
        <row r="751">
          <cell r="U751">
            <v>2.57</v>
          </cell>
        </row>
        <row r="752">
          <cell r="U752">
            <v>6.25</v>
          </cell>
        </row>
        <row r="753">
          <cell r="U753">
            <v>4</v>
          </cell>
        </row>
        <row r="754">
          <cell r="U754">
            <v>9</v>
          </cell>
        </row>
        <row r="755">
          <cell r="U755">
            <v>3.82</v>
          </cell>
        </row>
        <row r="756">
          <cell r="U756">
            <v>7</v>
          </cell>
        </row>
        <row r="757">
          <cell r="U757">
            <v>4</v>
          </cell>
        </row>
        <row r="758">
          <cell r="U758">
            <v>1.2</v>
          </cell>
        </row>
        <row r="759">
          <cell r="U759">
            <v>3</v>
          </cell>
        </row>
        <row r="760">
          <cell r="U760">
            <v>1.82</v>
          </cell>
        </row>
        <row r="761">
          <cell r="U761">
            <v>20</v>
          </cell>
        </row>
        <row r="762">
          <cell r="U762">
            <v>4</v>
          </cell>
        </row>
        <row r="763">
          <cell r="U763">
            <v>4</v>
          </cell>
        </row>
        <row r="764">
          <cell r="U764">
            <v>4</v>
          </cell>
        </row>
        <row r="765">
          <cell r="U765">
            <v>4</v>
          </cell>
        </row>
        <row r="766">
          <cell r="U766">
            <v>4</v>
          </cell>
        </row>
        <row r="767">
          <cell r="U767">
            <v>4</v>
          </cell>
        </row>
        <row r="768">
          <cell r="U768">
            <v>7</v>
          </cell>
        </row>
        <row r="769">
          <cell r="U769">
            <v>13.2</v>
          </cell>
        </row>
        <row r="770">
          <cell r="U770">
            <v>2.5</v>
          </cell>
        </row>
        <row r="771">
          <cell r="U771">
            <v>7</v>
          </cell>
        </row>
        <row r="772">
          <cell r="U772">
            <v>9</v>
          </cell>
        </row>
        <row r="773">
          <cell r="U773">
            <v>7</v>
          </cell>
        </row>
        <row r="774">
          <cell r="U774">
            <v>15</v>
          </cell>
        </row>
        <row r="775">
          <cell r="U775">
            <v>4.3600000000000003</v>
          </cell>
        </row>
        <row r="776">
          <cell r="U776">
            <v>6.5</v>
          </cell>
        </row>
        <row r="777">
          <cell r="U777">
            <v>6</v>
          </cell>
        </row>
        <row r="778">
          <cell r="U778">
            <v>5.63</v>
          </cell>
        </row>
        <row r="779">
          <cell r="U779">
            <v>6</v>
          </cell>
        </row>
        <row r="780">
          <cell r="U780">
            <v>7</v>
          </cell>
        </row>
        <row r="781">
          <cell r="U781">
            <v>9</v>
          </cell>
        </row>
        <row r="782">
          <cell r="U782">
            <v>23</v>
          </cell>
        </row>
        <row r="783">
          <cell r="U783">
            <v>4</v>
          </cell>
        </row>
        <row r="784">
          <cell r="U784">
            <v>8</v>
          </cell>
        </row>
        <row r="785">
          <cell r="U785">
            <v>0.82</v>
          </cell>
        </row>
        <row r="786">
          <cell r="U786">
            <v>7.75</v>
          </cell>
        </row>
        <row r="787">
          <cell r="U787">
            <v>5</v>
          </cell>
        </row>
        <row r="788">
          <cell r="U788">
            <v>13</v>
          </cell>
        </row>
        <row r="789">
          <cell r="U789">
            <v>6.65</v>
          </cell>
        </row>
        <row r="790">
          <cell r="U790">
            <v>6</v>
          </cell>
        </row>
        <row r="791">
          <cell r="U791">
            <v>5</v>
          </cell>
        </row>
        <row r="792">
          <cell r="U792">
            <v>7</v>
          </cell>
        </row>
        <row r="793">
          <cell r="U793">
            <v>5</v>
          </cell>
        </row>
        <row r="794">
          <cell r="U794">
            <v>6</v>
          </cell>
        </row>
        <row r="795">
          <cell r="U795">
            <v>3</v>
          </cell>
        </row>
        <row r="796">
          <cell r="U796">
            <v>3.2</v>
          </cell>
        </row>
        <row r="797">
          <cell r="U797">
            <v>12</v>
          </cell>
        </row>
        <row r="798">
          <cell r="U798">
            <v>5</v>
          </cell>
        </row>
        <row r="799">
          <cell r="U799">
            <v>4.33</v>
          </cell>
        </row>
        <row r="800">
          <cell r="U800">
            <v>7.5</v>
          </cell>
        </row>
        <row r="801">
          <cell r="U801">
            <v>10</v>
          </cell>
        </row>
        <row r="802">
          <cell r="U802">
            <v>8</v>
          </cell>
        </row>
        <row r="803">
          <cell r="U803">
            <v>7</v>
          </cell>
        </row>
        <row r="804">
          <cell r="U804">
            <v>9</v>
          </cell>
        </row>
        <row r="805">
          <cell r="U805">
            <v>6</v>
          </cell>
        </row>
        <row r="806">
          <cell r="U806">
            <v>8.4</v>
          </cell>
        </row>
        <row r="807">
          <cell r="U807">
            <v>12</v>
          </cell>
        </row>
        <row r="808">
          <cell r="U808">
            <v>3.82</v>
          </cell>
        </row>
        <row r="809">
          <cell r="U809">
            <v>8</v>
          </cell>
        </row>
        <row r="810">
          <cell r="U810">
            <v>9.64</v>
          </cell>
        </row>
        <row r="811">
          <cell r="U811">
            <v>7</v>
          </cell>
        </row>
        <row r="812">
          <cell r="U812">
            <v>1.8</v>
          </cell>
        </row>
        <row r="813">
          <cell r="U813">
            <v>5</v>
          </cell>
        </row>
        <row r="814">
          <cell r="U814">
            <v>1.67</v>
          </cell>
        </row>
        <row r="815">
          <cell r="U815">
            <v>8</v>
          </cell>
        </row>
        <row r="816">
          <cell r="U816">
            <v>8</v>
          </cell>
        </row>
        <row r="817">
          <cell r="U817">
            <v>10.91</v>
          </cell>
        </row>
        <row r="818">
          <cell r="U818">
            <v>6.29</v>
          </cell>
        </row>
        <row r="819">
          <cell r="U819">
            <v>10.15</v>
          </cell>
        </row>
        <row r="820">
          <cell r="U820">
            <v>4</v>
          </cell>
        </row>
        <row r="821">
          <cell r="U821">
            <v>13.2</v>
          </cell>
        </row>
        <row r="822">
          <cell r="U822">
            <v>6</v>
          </cell>
        </row>
        <row r="823">
          <cell r="U823">
            <v>3</v>
          </cell>
        </row>
        <row r="824">
          <cell r="U824">
            <v>2.6</v>
          </cell>
        </row>
        <row r="825">
          <cell r="U825">
            <v>4</v>
          </cell>
        </row>
        <row r="826">
          <cell r="U826">
            <v>8</v>
          </cell>
        </row>
        <row r="827">
          <cell r="U827">
            <v>9.17</v>
          </cell>
        </row>
        <row r="828">
          <cell r="U828">
            <v>5.4</v>
          </cell>
        </row>
        <row r="829">
          <cell r="U829">
            <v>13.15</v>
          </cell>
        </row>
        <row r="830">
          <cell r="U830">
            <v>17</v>
          </cell>
        </row>
        <row r="831">
          <cell r="U831">
            <v>21</v>
          </cell>
        </row>
        <row r="832">
          <cell r="U832">
            <v>7</v>
          </cell>
        </row>
        <row r="833">
          <cell r="U833">
            <v>14.4</v>
          </cell>
        </row>
        <row r="834">
          <cell r="U834">
            <v>16</v>
          </cell>
        </row>
        <row r="835">
          <cell r="U835">
            <v>5.25</v>
          </cell>
        </row>
        <row r="836">
          <cell r="U836">
            <v>11.33</v>
          </cell>
        </row>
      </sheetData>
      <sheetData sheetId="13">
        <row r="12">
          <cell r="U12">
            <v>10</v>
          </cell>
        </row>
        <row r="13">
          <cell r="U13">
            <v>8</v>
          </cell>
        </row>
        <row r="14">
          <cell r="U14">
            <v>20</v>
          </cell>
        </row>
        <row r="15">
          <cell r="U15">
            <v>0</v>
          </cell>
        </row>
        <row r="16">
          <cell r="U16">
            <v>15</v>
          </cell>
        </row>
        <row r="17">
          <cell r="U17">
            <v>40</v>
          </cell>
        </row>
        <row r="18">
          <cell r="U18">
            <v>0</v>
          </cell>
        </row>
        <row r="19">
          <cell r="U19">
            <v>5</v>
          </cell>
        </row>
        <row r="20">
          <cell r="U20">
            <v>1</v>
          </cell>
        </row>
        <row r="21">
          <cell r="U21">
            <v>16</v>
          </cell>
        </row>
        <row r="22">
          <cell r="U22">
            <v>0</v>
          </cell>
        </row>
        <row r="23">
          <cell r="U23">
            <v>1</v>
          </cell>
        </row>
        <row r="24">
          <cell r="U24">
            <v>12.67</v>
          </cell>
        </row>
        <row r="25">
          <cell r="U25">
            <v>6.67</v>
          </cell>
        </row>
        <row r="26">
          <cell r="U26">
            <v>6</v>
          </cell>
        </row>
        <row r="27">
          <cell r="U27">
            <v>12</v>
          </cell>
        </row>
        <row r="28">
          <cell r="U28">
            <v>24</v>
          </cell>
        </row>
        <row r="29">
          <cell r="U29">
            <v>0</v>
          </cell>
        </row>
        <row r="30">
          <cell r="U30">
            <v>10</v>
          </cell>
        </row>
        <row r="31">
          <cell r="U31">
            <v>3.2</v>
          </cell>
        </row>
        <row r="32">
          <cell r="U32">
            <v>0</v>
          </cell>
        </row>
        <row r="33">
          <cell r="U33">
            <v>0.6</v>
          </cell>
        </row>
        <row r="34">
          <cell r="U34">
            <v>0</v>
          </cell>
        </row>
        <row r="35">
          <cell r="U35">
            <v>6</v>
          </cell>
        </row>
        <row r="36">
          <cell r="U36">
            <v>16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10</v>
          </cell>
        </row>
        <row r="40">
          <cell r="U40">
            <v>15</v>
          </cell>
        </row>
        <row r="41">
          <cell r="U41">
            <v>19</v>
          </cell>
        </row>
        <row r="42">
          <cell r="U42">
            <v>15</v>
          </cell>
        </row>
        <row r="43">
          <cell r="U43">
            <v>5</v>
          </cell>
        </row>
        <row r="44">
          <cell r="U44">
            <v>18</v>
          </cell>
        </row>
        <row r="45">
          <cell r="U45">
            <v>3.69</v>
          </cell>
        </row>
        <row r="46">
          <cell r="U46">
            <v>0.67</v>
          </cell>
        </row>
        <row r="47">
          <cell r="U47">
            <v>0</v>
          </cell>
        </row>
        <row r="48">
          <cell r="U48">
            <v>27</v>
          </cell>
        </row>
        <row r="49">
          <cell r="U49">
            <v>3.53</v>
          </cell>
        </row>
        <row r="50">
          <cell r="U50">
            <v>0</v>
          </cell>
        </row>
        <row r="51">
          <cell r="U51">
            <v>4.57</v>
          </cell>
        </row>
        <row r="52">
          <cell r="U52">
            <v>30</v>
          </cell>
        </row>
        <row r="53">
          <cell r="U53">
            <v>10</v>
          </cell>
        </row>
        <row r="54">
          <cell r="U54">
            <v>20</v>
          </cell>
        </row>
        <row r="55">
          <cell r="U55">
            <v>4.83</v>
          </cell>
        </row>
        <row r="56">
          <cell r="U56">
            <v>2.33</v>
          </cell>
        </row>
        <row r="57">
          <cell r="U57">
            <v>20</v>
          </cell>
        </row>
        <row r="58">
          <cell r="U58">
            <v>1.5</v>
          </cell>
        </row>
        <row r="59">
          <cell r="U59">
            <v>1.2</v>
          </cell>
        </row>
        <row r="60">
          <cell r="U60">
            <v>22</v>
          </cell>
        </row>
        <row r="61">
          <cell r="U61">
            <v>0.93</v>
          </cell>
        </row>
        <row r="62">
          <cell r="U62">
            <v>14</v>
          </cell>
        </row>
        <row r="63">
          <cell r="U63">
            <v>4</v>
          </cell>
        </row>
        <row r="64">
          <cell r="U64">
            <v>14</v>
          </cell>
        </row>
        <row r="65">
          <cell r="U65">
            <v>3</v>
          </cell>
        </row>
        <row r="66">
          <cell r="U66">
            <v>9</v>
          </cell>
        </row>
        <row r="67">
          <cell r="U67">
            <v>0</v>
          </cell>
        </row>
        <row r="68">
          <cell r="U68">
            <v>6</v>
          </cell>
        </row>
        <row r="69">
          <cell r="U69">
            <v>3.74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1.5</v>
          </cell>
        </row>
        <row r="73">
          <cell r="U73">
            <v>10</v>
          </cell>
        </row>
        <row r="74">
          <cell r="U74">
            <v>2.4</v>
          </cell>
        </row>
        <row r="75">
          <cell r="U75">
            <v>5</v>
          </cell>
        </row>
        <row r="76">
          <cell r="U76">
            <v>1.86</v>
          </cell>
        </row>
        <row r="77">
          <cell r="U77">
            <v>11</v>
          </cell>
        </row>
        <row r="78">
          <cell r="U78">
            <v>12</v>
          </cell>
        </row>
        <row r="79">
          <cell r="U79">
            <v>15</v>
          </cell>
        </row>
        <row r="80">
          <cell r="U80">
            <v>1.22</v>
          </cell>
        </row>
        <row r="81">
          <cell r="U81">
            <v>10</v>
          </cell>
        </row>
        <row r="82">
          <cell r="U82">
            <v>8</v>
          </cell>
        </row>
        <row r="83">
          <cell r="U83">
            <v>8</v>
          </cell>
        </row>
        <row r="84">
          <cell r="U84">
            <v>6.4</v>
          </cell>
        </row>
        <row r="85">
          <cell r="U85">
            <v>8</v>
          </cell>
        </row>
        <row r="86">
          <cell r="U86">
            <v>10</v>
          </cell>
        </row>
        <row r="87">
          <cell r="U87">
            <v>3.52</v>
          </cell>
        </row>
        <row r="88">
          <cell r="U88">
            <v>3</v>
          </cell>
        </row>
        <row r="89">
          <cell r="U89">
            <v>8</v>
          </cell>
        </row>
        <row r="90">
          <cell r="U90">
            <v>9</v>
          </cell>
        </row>
        <row r="91">
          <cell r="U91">
            <v>14</v>
          </cell>
        </row>
        <row r="92">
          <cell r="U92">
            <v>8</v>
          </cell>
        </row>
        <row r="93">
          <cell r="U93">
            <v>4.33</v>
          </cell>
        </row>
        <row r="94">
          <cell r="U94">
            <v>8</v>
          </cell>
        </row>
        <row r="95">
          <cell r="U95">
            <v>10</v>
          </cell>
        </row>
        <row r="96">
          <cell r="U96">
            <v>10</v>
          </cell>
        </row>
        <row r="97">
          <cell r="U97">
            <v>1.2</v>
          </cell>
        </row>
        <row r="98">
          <cell r="U98">
            <v>16</v>
          </cell>
        </row>
        <row r="99">
          <cell r="U99">
            <v>14</v>
          </cell>
        </row>
        <row r="100">
          <cell r="U100">
            <v>5.6</v>
          </cell>
        </row>
        <row r="101">
          <cell r="U101">
            <v>16</v>
          </cell>
        </row>
        <row r="102">
          <cell r="U102">
            <v>8</v>
          </cell>
        </row>
        <row r="103">
          <cell r="U103">
            <v>18</v>
          </cell>
        </row>
        <row r="104">
          <cell r="U104">
            <v>8</v>
          </cell>
        </row>
        <row r="105">
          <cell r="U105">
            <v>1.25</v>
          </cell>
        </row>
        <row r="106">
          <cell r="U106">
            <v>3</v>
          </cell>
        </row>
        <row r="107">
          <cell r="U107">
            <v>5</v>
          </cell>
        </row>
        <row r="108">
          <cell r="U108">
            <v>8</v>
          </cell>
        </row>
        <row r="109">
          <cell r="U109">
            <v>11</v>
          </cell>
        </row>
        <row r="110">
          <cell r="U110">
            <v>10</v>
          </cell>
        </row>
        <row r="111">
          <cell r="U111">
            <v>2.25</v>
          </cell>
        </row>
        <row r="112">
          <cell r="U112">
            <v>20</v>
          </cell>
        </row>
        <row r="113">
          <cell r="U113">
            <v>10</v>
          </cell>
        </row>
        <row r="114">
          <cell r="U114">
            <v>8</v>
          </cell>
        </row>
        <row r="115">
          <cell r="U115">
            <v>11</v>
          </cell>
        </row>
        <row r="116">
          <cell r="U116">
            <v>8</v>
          </cell>
        </row>
        <row r="117">
          <cell r="U117">
            <v>0</v>
          </cell>
        </row>
        <row r="118">
          <cell r="U118">
            <v>25</v>
          </cell>
        </row>
        <row r="119">
          <cell r="U119">
            <v>8</v>
          </cell>
        </row>
        <row r="120">
          <cell r="U120">
            <v>5</v>
          </cell>
        </row>
        <row r="121">
          <cell r="U121">
            <v>0.43</v>
          </cell>
        </row>
        <row r="122">
          <cell r="U122">
            <v>17</v>
          </cell>
        </row>
        <row r="123">
          <cell r="U123">
            <v>8</v>
          </cell>
        </row>
        <row r="124">
          <cell r="U124">
            <v>7</v>
          </cell>
        </row>
        <row r="125">
          <cell r="U125">
            <v>5.5</v>
          </cell>
        </row>
        <row r="126">
          <cell r="U126">
            <v>19</v>
          </cell>
        </row>
        <row r="127">
          <cell r="U127">
            <v>8</v>
          </cell>
        </row>
        <row r="128">
          <cell r="U128">
            <v>4.5</v>
          </cell>
        </row>
        <row r="129">
          <cell r="U129">
            <v>15</v>
          </cell>
        </row>
        <row r="130">
          <cell r="U130">
            <v>21</v>
          </cell>
        </row>
        <row r="131">
          <cell r="U131">
            <v>9.51</v>
          </cell>
        </row>
        <row r="132">
          <cell r="U132">
            <v>9</v>
          </cell>
        </row>
        <row r="133">
          <cell r="U133">
            <v>7</v>
          </cell>
        </row>
        <row r="134">
          <cell r="U134">
            <v>1.2</v>
          </cell>
        </row>
        <row r="135">
          <cell r="U135">
            <v>1.23</v>
          </cell>
        </row>
        <row r="136">
          <cell r="U136">
            <v>11</v>
          </cell>
        </row>
        <row r="137">
          <cell r="U137">
            <v>8</v>
          </cell>
        </row>
        <row r="138">
          <cell r="U138">
            <v>2.67</v>
          </cell>
        </row>
        <row r="139">
          <cell r="U139">
            <v>12</v>
          </cell>
        </row>
        <row r="140">
          <cell r="U140">
            <v>9</v>
          </cell>
        </row>
        <row r="141">
          <cell r="U141">
            <v>10</v>
          </cell>
        </row>
        <row r="142">
          <cell r="U142">
            <v>1.6</v>
          </cell>
        </row>
        <row r="143">
          <cell r="U143">
            <v>0.43</v>
          </cell>
        </row>
        <row r="144">
          <cell r="U144">
            <v>0.8</v>
          </cell>
        </row>
        <row r="145">
          <cell r="U145">
            <v>8</v>
          </cell>
        </row>
        <row r="146">
          <cell r="U146">
            <v>20</v>
          </cell>
        </row>
        <row r="147">
          <cell r="U147">
            <v>20</v>
          </cell>
        </row>
        <row r="148">
          <cell r="U148">
            <v>1.6</v>
          </cell>
        </row>
        <row r="149">
          <cell r="U149">
            <v>10</v>
          </cell>
        </row>
        <row r="150">
          <cell r="U150">
            <v>9</v>
          </cell>
        </row>
        <row r="151">
          <cell r="U151">
            <v>10.77</v>
          </cell>
        </row>
        <row r="152">
          <cell r="U152">
            <v>20</v>
          </cell>
        </row>
        <row r="153">
          <cell r="U153">
            <v>18.8</v>
          </cell>
        </row>
        <row r="154">
          <cell r="U154">
            <v>21</v>
          </cell>
        </row>
        <row r="155">
          <cell r="U155">
            <v>9</v>
          </cell>
        </row>
        <row r="156">
          <cell r="U156">
            <v>1.6</v>
          </cell>
        </row>
        <row r="157">
          <cell r="U157">
            <v>10</v>
          </cell>
        </row>
        <row r="158">
          <cell r="U158">
            <v>10</v>
          </cell>
        </row>
        <row r="159">
          <cell r="U159">
            <v>10</v>
          </cell>
        </row>
        <row r="160">
          <cell r="U160">
            <v>10</v>
          </cell>
        </row>
        <row r="161">
          <cell r="U161">
            <v>3.2</v>
          </cell>
        </row>
        <row r="162">
          <cell r="U162">
            <v>16</v>
          </cell>
        </row>
        <row r="163">
          <cell r="U163">
            <v>10</v>
          </cell>
        </row>
        <row r="164">
          <cell r="U164">
            <v>2.97</v>
          </cell>
        </row>
        <row r="165">
          <cell r="U165">
            <v>8</v>
          </cell>
        </row>
        <row r="166">
          <cell r="U166">
            <v>10</v>
          </cell>
        </row>
        <row r="167">
          <cell r="U167">
            <v>3.4</v>
          </cell>
        </row>
        <row r="168">
          <cell r="U168">
            <v>10</v>
          </cell>
        </row>
        <row r="169">
          <cell r="U169">
            <v>13</v>
          </cell>
        </row>
        <row r="170">
          <cell r="U170">
            <v>10</v>
          </cell>
        </row>
        <row r="171">
          <cell r="U171">
            <v>4</v>
          </cell>
        </row>
        <row r="172">
          <cell r="U172">
            <v>16</v>
          </cell>
        </row>
        <row r="173">
          <cell r="U173">
            <v>10</v>
          </cell>
        </row>
        <row r="174">
          <cell r="U174">
            <v>12</v>
          </cell>
        </row>
        <row r="175">
          <cell r="U175">
            <v>10</v>
          </cell>
        </row>
        <row r="176">
          <cell r="U176">
            <v>2</v>
          </cell>
        </row>
        <row r="177">
          <cell r="U177">
            <v>9</v>
          </cell>
        </row>
        <row r="178">
          <cell r="U178">
            <v>10</v>
          </cell>
        </row>
        <row r="179">
          <cell r="U179">
            <v>6</v>
          </cell>
        </row>
        <row r="180">
          <cell r="U180">
            <v>10</v>
          </cell>
        </row>
        <row r="181">
          <cell r="U181">
            <v>1</v>
          </cell>
        </row>
        <row r="182">
          <cell r="U182">
            <v>10</v>
          </cell>
        </row>
        <row r="183">
          <cell r="U183">
            <v>2</v>
          </cell>
        </row>
        <row r="184">
          <cell r="U184">
            <v>10</v>
          </cell>
        </row>
        <row r="185">
          <cell r="U185">
            <v>1.5</v>
          </cell>
        </row>
        <row r="186">
          <cell r="U186">
            <v>2</v>
          </cell>
        </row>
        <row r="187">
          <cell r="U187">
            <v>10</v>
          </cell>
        </row>
        <row r="188">
          <cell r="U188">
            <v>2.6</v>
          </cell>
        </row>
        <row r="189">
          <cell r="U189">
            <v>10</v>
          </cell>
        </row>
        <row r="190">
          <cell r="U190">
            <v>10</v>
          </cell>
        </row>
        <row r="191">
          <cell r="U191">
            <v>2.8</v>
          </cell>
        </row>
        <row r="192">
          <cell r="U192">
            <v>10</v>
          </cell>
        </row>
        <row r="193">
          <cell r="U193">
            <v>3.8</v>
          </cell>
        </row>
        <row r="194">
          <cell r="U194">
            <v>0.8</v>
          </cell>
        </row>
        <row r="195">
          <cell r="U195">
            <v>3.33</v>
          </cell>
        </row>
        <row r="196">
          <cell r="U196">
            <v>15</v>
          </cell>
        </row>
        <row r="197">
          <cell r="U197">
            <v>8</v>
          </cell>
        </row>
        <row r="198">
          <cell r="U198">
            <v>15</v>
          </cell>
        </row>
        <row r="199">
          <cell r="U199">
            <v>0.8</v>
          </cell>
        </row>
        <row r="200">
          <cell r="U200">
            <v>17</v>
          </cell>
        </row>
        <row r="201">
          <cell r="U201">
            <v>13</v>
          </cell>
        </row>
        <row r="202">
          <cell r="U202">
            <v>20</v>
          </cell>
        </row>
        <row r="203">
          <cell r="U203">
            <v>20</v>
          </cell>
        </row>
        <row r="204">
          <cell r="U204">
            <v>8</v>
          </cell>
        </row>
        <row r="205">
          <cell r="U205">
            <v>10</v>
          </cell>
        </row>
        <row r="206">
          <cell r="U206">
            <v>8</v>
          </cell>
        </row>
        <row r="207">
          <cell r="U207">
            <v>7</v>
          </cell>
        </row>
        <row r="208">
          <cell r="U208">
            <v>8</v>
          </cell>
        </row>
        <row r="209">
          <cell r="U209">
            <v>12</v>
          </cell>
        </row>
        <row r="210">
          <cell r="U210">
            <v>9</v>
          </cell>
        </row>
        <row r="211">
          <cell r="U211">
            <v>1</v>
          </cell>
        </row>
        <row r="212">
          <cell r="U212">
            <v>8</v>
          </cell>
        </row>
        <row r="213">
          <cell r="U213">
            <v>15</v>
          </cell>
        </row>
        <row r="214">
          <cell r="U214">
            <v>3</v>
          </cell>
        </row>
        <row r="215">
          <cell r="U215">
            <v>0</v>
          </cell>
        </row>
        <row r="216">
          <cell r="U216">
            <v>9</v>
          </cell>
        </row>
        <row r="217">
          <cell r="U217">
            <v>8</v>
          </cell>
        </row>
        <row r="218">
          <cell r="U218">
            <v>1.57</v>
          </cell>
        </row>
        <row r="219">
          <cell r="U219">
            <v>10</v>
          </cell>
        </row>
        <row r="220">
          <cell r="U220">
            <v>2.6</v>
          </cell>
        </row>
        <row r="221">
          <cell r="U221">
            <v>11</v>
          </cell>
        </row>
        <row r="222">
          <cell r="U222">
            <v>10</v>
          </cell>
        </row>
        <row r="223">
          <cell r="U223">
            <v>3</v>
          </cell>
        </row>
        <row r="224">
          <cell r="U224">
            <v>0.67</v>
          </cell>
        </row>
        <row r="225">
          <cell r="U225">
            <v>0.44</v>
          </cell>
        </row>
        <row r="226">
          <cell r="U226">
            <v>0.67</v>
          </cell>
        </row>
        <row r="227">
          <cell r="U227">
            <v>8</v>
          </cell>
        </row>
        <row r="228">
          <cell r="U228">
            <v>3</v>
          </cell>
        </row>
        <row r="229">
          <cell r="U229">
            <v>5</v>
          </cell>
        </row>
        <row r="230">
          <cell r="U230">
            <v>8</v>
          </cell>
        </row>
        <row r="231">
          <cell r="U231">
            <v>10</v>
          </cell>
        </row>
        <row r="232">
          <cell r="U232">
            <v>25</v>
          </cell>
        </row>
        <row r="233">
          <cell r="U233">
            <v>13</v>
          </cell>
        </row>
        <row r="234">
          <cell r="U234">
            <v>8</v>
          </cell>
        </row>
        <row r="235">
          <cell r="U235">
            <v>16</v>
          </cell>
        </row>
        <row r="236">
          <cell r="U236">
            <v>8</v>
          </cell>
        </row>
        <row r="237">
          <cell r="U237">
            <v>9</v>
          </cell>
        </row>
        <row r="238">
          <cell r="U238">
            <v>0</v>
          </cell>
        </row>
        <row r="239">
          <cell r="U239">
            <v>10</v>
          </cell>
        </row>
        <row r="240">
          <cell r="U240">
            <v>3</v>
          </cell>
        </row>
        <row r="241">
          <cell r="U241">
            <v>11</v>
          </cell>
        </row>
        <row r="242">
          <cell r="U242">
            <v>10</v>
          </cell>
        </row>
        <row r="243">
          <cell r="U243">
            <v>4</v>
          </cell>
        </row>
        <row r="244">
          <cell r="U244">
            <v>7</v>
          </cell>
        </row>
        <row r="245">
          <cell r="U245">
            <v>16</v>
          </cell>
        </row>
        <row r="246">
          <cell r="U246">
            <v>8</v>
          </cell>
        </row>
        <row r="247">
          <cell r="U247">
            <v>8</v>
          </cell>
        </row>
        <row r="248">
          <cell r="U248">
            <v>10</v>
          </cell>
        </row>
        <row r="249">
          <cell r="U249">
            <v>8</v>
          </cell>
        </row>
        <row r="250">
          <cell r="U250">
            <v>21</v>
          </cell>
        </row>
        <row r="251">
          <cell r="U251">
            <v>20</v>
          </cell>
        </row>
        <row r="252">
          <cell r="U252">
            <v>24</v>
          </cell>
        </row>
        <row r="253">
          <cell r="U253">
            <v>26</v>
          </cell>
        </row>
        <row r="254">
          <cell r="U254">
            <v>3</v>
          </cell>
        </row>
        <row r="255">
          <cell r="U255">
            <v>20</v>
          </cell>
        </row>
        <row r="256">
          <cell r="U256">
            <v>2.67</v>
          </cell>
        </row>
        <row r="257">
          <cell r="U257">
            <v>0</v>
          </cell>
        </row>
        <row r="258">
          <cell r="U258">
            <v>20</v>
          </cell>
        </row>
        <row r="259">
          <cell r="U259">
            <v>10</v>
          </cell>
        </row>
        <row r="260">
          <cell r="U260">
            <v>15</v>
          </cell>
        </row>
        <row r="261">
          <cell r="U261">
            <v>8</v>
          </cell>
        </row>
        <row r="262">
          <cell r="U262">
            <v>19</v>
          </cell>
        </row>
        <row r="263">
          <cell r="U263">
            <v>5</v>
          </cell>
        </row>
        <row r="264">
          <cell r="U264">
            <v>26</v>
          </cell>
        </row>
        <row r="265">
          <cell r="U265">
            <v>2</v>
          </cell>
        </row>
        <row r="266">
          <cell r="U266">
            <v>2</v>
          </cell>
        </row>
        <row r="267">
          <cell r="U267">
            <v>18</v>
          </cell>
        </row>
        <row r="268">
          <cell r="U268">
            <v>8</v>
          </cell>
        </row>
        <row r="269">
          <cell r="U269">
            <v>4</v>
          </cell>
        </row>
        <row r="270">
          <cell r="U270">
            <v>20</v>
          </cell>
        </row>
        <row r="271">
          <cell r="U271">
            <v>30</v>
          </cell>
        </row>
        <row r="272">
          <cell r="U272">
            <v>4.5</v>
          </cell>
        </row>
        <row r="273">
          <cell r="U273">
            <v>0</v>
          </cell>
        </row>
        <row r="274">
          <cell r="U274">
            <v>7</v>
          </cell>
        </row>
        <row r="275">
          <cell r="U275">
            <v>8</v>
          </cell>
        </row>
        <row r="276">
          <cell r="U276">
            <v>2</v>
          </cell>
        </row>
        <row r="277">
          <cell r="U277">
            <v>8</v>
          </cell>
        </row>
        <row r="278">
          <cell r="U278">
            <v>11</v>
          </cell>
        </row>
        <row r="279">
          <cell r="U279">
            <v>1</v>
          </cell>
        </row>
        <row r="280">
          <cell r="U280">
            <v>0</v>
          </cell>
        </row>
        <row r="281">
          <cell r="U281">
            <v>20</v>
          </cell>
        </row>
        <row r="282">
          <cell r="U282">
            <v>16</v>
          </cell>
        </row>
        <row r="283">
          <cell r="U283">
            <v>5</v>
          </cell>
        </row>
        <row r="284">
          <cell r="U284">
            <v>4</v>
          </cell>
        </row>
        <row r="285">
          <cell r="U285">
            <v>8</v>
          </cell>
        </row>
        <row r="286">
          <cell r="U286">
            <v>7</v>
          </cell>
        </row>
        <row r="287">
          <cell r="U287">
            <v>1.56</v>
          </cell>
        </row>
        <row r="288">
          <cell r="U288">
            <v>16</v>
          </cell>
        </row>
        <row r="289">
          <cell r="U289">
            <v>6</v>
          </cell>
        </row>
        <row r="290">
          <cell r="U290">
            <v>0</v>
          </cell>
        </row>
        <row r="291">
          <cell r="U291">
            <v>2</v>
          </cell>
        </row>
        <row r="292">
          <cell r="U292">
            <v>6</v>
          </cell>
        </row>
        <row r="293">
          <cell r="U293">
            <v>4</v>
          </cell>
        </row>
        <row r="294">
          <cell r="U294">
            <v>13</v>
          </cell>
        </row>
        <row r="295">
          <cell r="U295">
            <v>9</v>
          </cell>
        </row>
        <row r="296">
          <cell r="U296">
            <v>8</v>
          </cell>
        </row>
        <row r="297">
          <cell r="U297">
            <v>8</v>
          </cell>
        </row>
        <row r="298">
          <cell r="U298">
            <v>8</v>
          </cell>
        </row>
        <row r="299">
          <cell r="U299">
            <v>10</v>
          </cell>
        </row>
        <row r="300">
          <cell r="U300">
            <v>2.29</v>
          </cell>
        </row>
        <row r="301">
          <cell r="U301">
            <v>2.67</v>
          </cell>
        </row>
        <row r="302">
          <cell r="U302">
            <v>0.83</v>
          </cell>
        </row>
        <row r="303">
          <cell r="U303">
            <v>10</v>
          </cell>
        </row>
        <row r="304">
          <cell r="U304">
            <v>7</v>
          </cell>
        </row>
        <row r="305">
          <cell r="U305">
            <v>9</v>
          </cell>
        </row>
        <row r="306">
          <cell r="U306">
            <v>16</v>
          </cell>
        </row>
        <row r="307">
          <cell r="U307">
            <v>8</v>
          </cell>
        </row>
        <row r="308">
          <cell r="U308">
            <v>1</v>
          </cell>
        </row>
        <row r="309">
          <cell r="U309">
            <v>18</v>
          </cell>
        </row>
        <row r="310">
          <cell r="U310">
            <v>5</v>
          </cell>
        </row>
        <row r="311">
          <cell r="U311">
            <v>9</v>
          </cell>
        </row>
        <row r="312">
          <cell r="U312">
            <v>8</v>
          </cell>
        </row>
        <row r="313">
          <cell r="U313">
            <v>1</v>
          </cell>
        </row>
        <row r="314">
          <cell r="U314">
            <v>20</v>
          </cell>
        </row>
        <row r="315">
          <cell r="U315">
            <v>7</v>
          </cell>
        </row>
        <row r="316">
          <cell r="U316">
            <v>10</v>
          </cell>
        </row>
        <row r="317">
          <cell r="U317">
            <v>10</v>
          </cell>
        </row>
        <row r="318">
          <cell r="U318">
            <v>8</v>
          </cell>
        </row>
        <row r="319">
          <cell r="U319">
            <v>22</v>
          </cell>
        </row>
        <row r="320">
          <cell r="U320">
            <v>5</v>
          </cell>
        </row>
        <row r="321">
          <cell r="U321">
            <v>13</v>
          </cell>
        </row>
        <row r="322">
          <cell r="U322">
            <v>0</v>
          </cell>
        </row>
        <row r="323">
          <cell r="U323">
            <v>1</v>
          </cell>
        </row>
        <row r="324">
          <cell r="U324">
            <v>8</v>
          </cell>
        </row>
        <row r="325">
          <cell r="U325">
            <v>14</v>
          </cell>
        </row>
        <row r="326">
          <cell r="U326">
            <v>8</v>
          </cell>
        </row>
        <row r="327">
          <cell r="U327">
            <v>15</v>
          </cell>
        </row>
        <row r="328">
          <cell r="U328">
            <v>2.86</v>
          </cell>
        </row>
        <row r="329">
          <cell r="U329">
            <v>15</v>
          </cell>
        </row>
        <row r="330">
          <cell r="U330">
            <v>0</v>
          </cell>
        </row>
        <row r="331">
          <cell r="U331">
            <v>13</v>
          </cell>
        </row>
        <row r="332">
          <cell r="U332">
            <v>6</v>
          </cell>
        </row>
        <row r="333">
          <cell r="U333">
            <v>11</v>
          </cell>
        </row>
        <row r="334">
          <cell r="U334">
            <v>18</v>
          </cell>
        </row>
        <row r="335">
          <cell r="U335">
            <v>10</v>
          </cell>
        </row>
        <row r="336">
          <cell r="U336">
            <v>11</v>
          </cell>
        </row>
        <row r="337">
          <cell r="U337">
            <v>22</v>
          </cell>
        </row>
        <row r="338">
          <cell r="U338">
            <v>13</v>
          </cell>
        </row>
        <row r="339">
          <cell r="U339">
            <v>14</v>
          </cell>
        </row>
        <row r="340">
          <cell r="U340">
            <v>12</v>
          </cell>
        </row>
        <row r="341">
          <cell r="U341">
            <v>15</v>
          </cell>
        </row>
        <row r="342">
          <cell r="U342">
            <v>10</v>
          </cell>
        </row>
        <row r="343">
          <cell r="U343">
            <v>16</v>
          </cell>
        </row>
        <row r="344">
          <cell r="U344">
            <v>23</v>
          </cell>
        </row>
        <row r="345">
          <cell r="U345">
            <v>5</v>
          </cell>
        </row>
        <row r="346">
          <cell r="U346">
            <v>9</v>
          </cell>
        </row>
        <row r="347">
          <cell r="U347">
            <v>12</v>
          </cell>
        </row>
        <row r="348">
          <cell r="U348">
            <v>10</v>
          </cell>
        </row>
        <row r="349">
          <cell r="U349">
            <v>1.33</v>
          </cell>
        </row>
        <row r="350">
          <cell r="U350">
            <v>8</v>
          </cell>
        </row>
        <row r="351">
          <cell r="U351">
            <v>10</v>
          </cell>
        </row>
        <row r="352">
          <cell r="U352">
            <v>29</v>
          </cell>
        </row>
        <row r="353">
          <cell r="U353">
            <v>18</v>
          </cell>
        </row>
        <row r="354">
          <cell r="U354">
            <v>10</v>
          </cell>
        </row>
        <row r="355">
          <cell r="U355">
            <v>10</v>
          </cell>
        </row>
        <row r="356">
          <cell r="U356">
            <v>16</v>
          </cell>
        </row>
        <row r="357">
          <cell r="U357">
            <v>8</v>
          </cell>
        </row>
        <row r="358">
          <cell r="U358">
            <v>10</v>
          </cell>
        </row>
        <row r="359">
          <cell r="U359">
            <v>5</v>
          </cell>
        </row>
        <row r="360">
          <cell r="U360">
            <v>40</v>
          </cell>
        </row>
        <row r="361">
          <cell r="U361">
            <v>8</v>
          </cell>
        </row>
        <row r="362">
          <cell r="U362">
            <v>7</v>
          </cell>
        </row>
        <row r="363">
          <cell r="U363">
            <v>9</v>
          </cell>
        </row>
        <row r="364">
          <cell r="U364">
            <v>4</v>
          </cell>
        </row>
        <row r="365">
          <cell r="U365">
            <v>19</v>
          </cell>
        </row>
        <row r="366">
          <cell r="U366">
            <v>10</v>
          </cell>
        </row>
        <row r="367">
          <cell r="U367">
            <v>6</v>
          </cell>
        </row>
        <row r="368">
          <cell r="U368">
            <v>10</v>
          </cell>
        </row>
        <row r="369">
          <cell r="U369">
            <v>10</v>
          </cell>
        </row>
        <row r="370">
          <cell r="U370">
            <v>4.2</v>
          </cell>
        </row>
        <row r="371">
          <cell r="U371">
            <v>7</v>
          </cell>
        </row>
        <row r="372">
          <cell r="U372">
            <v>10</v>
          </cell>
        </row>
        <row r="373">
          <cell r="U373">
            <v>25</v>
          </cell>
        </row>
        <row r="374">
          <cell r="U374">
            <v>10</v>
          </cell>
        </row>
        <row r="375">
          <cell r="U375">
            <v>20</v>
          </cell>
        </row>
        <row r="376">
          <cell r="U376">
            <v>13</v>
          </cell>
        </row>
        <row r="377">
          <cell r="U377">
            <v>14</v>
          </cell>
        </row>
        <row r="378">
          <cell r="U378">
            <v>16</v>
          </cell>
        </row>
        <row r="379">
          <cell r="U379">
            <v>10</v>
          </cell>
        </row>
        <row r="380">
          <cell r="U380">
            <v>2</v>
          </cell>
        </row>
        <row r="381">
          <cell r="U381">
            <v>10</v>
          </cell>
        </row>
        <row r="382">
          <cell r="U382">
            <v>17</v>
          </cell>
        </row>
        <row r="383">
          <cell r="U383">
            <v>11</v>
          </cell>
        </row>
        <row r="384">
          <cell r="U384">
            <v>18</v>
          </cell>
        </row>
        <row r="385">
          <cell r="U385">
            <v>10</v>
          </cell>
        </row>
        <row r="386">
          <cell r="U386">
            <v>15</v>
          </cell>
        </row>
        <row r="387">
          <cell r="U387">
            <v>8</v>
          </cell>
        </row>
        <row r="388">
          <cell r="U388">
            <v>7</v>
          </cell>
        </row>
        <row r="389">
          <cell r="U389">
            <v>8</v>
          </cell>
        </row>
        <row r="390">
          <cell r="U390">
            <v>8</v>
          </cell>
        </row>
        <row r="391">
          <cell r="U391">
            <v>4</v>
          </cell>
        </row>
        <row r="392">
          <cell r="U392">
            <v>5</v>
          </cell>
        </row>
        <row r="393">
          <cell r="U393">
            <v>4</v>
          </cell>
        </row>
        <row r="394">
          <cell r="U394">
            <v>20</v>
          </cell>
        </row>
        <row r="395">
          <cell r="U395">
            <v>8</v>
          </cell>
        </row>
        <row r="396">
          <cell r="U396">
            <v>5.87</v>
          </cell>
        </row>
        <row r="397">
          <cell r="U397">
            <v>8</v>
          </cell>
        </row>
        <row r="398">
          <cell r="U398">
            <v>8</v>
          </cell>
        </row>
        <row r="399">
          <cell r="U399">
            <v>16</v>
          </cell>
        </row>
        <row r="400">
          <cell r="U400">
            <v>8</v>
          </cell>
        </row>
        <row r="401">
          <cell r="U401">
            <v>13</v>
          </cell>
        </row>
        <row r="402">
          <cell r="U402">
            <v>14</v>
          </cell>
        </row>
        <row r="403">
          <cell r="U403">
            <v>8</v>
          </cell>
        </row>
        <row r="404">
          <cell r="U404">
            <v>167</v>
          </cell>
        </row>
        <row r="405">
          <cell r="U405">
            <v>8</v>
          </cell>
        </row>
        <row r="406">
          <cell r="U406">
            <v>8</v>
          </cell>
        </row>
        <row r="407">
          <cell r="U407">
            <v>8</v>
          </cell>
        </row>
        <row r="408">
          <cell r="U408">
            <v>0</v>
          </cell>
        </row>
        <row r="409">
          <cell r="U409">
            <v>12</v>
          </cell>
        </row>
        <row r="410">
          <cell r="U410">
            <v>8</v>
          </cell>
        </row>
        <row r="411">
          <cell r="U411">
            <v>4</v>
          </cell>
        </row>
        <row r="412">
          <cell r="U412">
            <v>8</v>
          </cell>
        </row>
        <row r="413">
          <cell r="U413">
            <v>8</v>
          </cell>
        </row>
        <row r="414">
          <cell r="U414">
            <v>24</v>
          </cell>
        </row>
        <row r="415">
          <cell r="U415">
            <v>8</v>
          </cell>
        </row>
        <row r="416">
          <cell r="U416">
            <v>9</v>
          </cell>
        </row>
        <row r="417">
          <cell r="U417">
            <v>16</v>
          </cell>
        </row>
        <row r="418">
          <cell r="U418">
            <v>13</v>
          </cell>
        </row>
        <row r="419">
          <cell r="U419">
            <v>8</v>
          </cell>
        </row>
        <row r="420">
          <cell r="U420">
            <v>1</v>
          </cell>
        </row>
        <row r="421">
          <cell r="U421">
            <v>15</v>
          </cell>
        </row>
        <row r="422">
          <cell r="U422">
            <v>6</v>
          </cell>
        </row>
        <row r="423">
          <cell r="U423">
            <v>8</v>
          </cell>
        </row>
        <row r="424">
          <cell r="U424">
            <v>8</v>
          </cell>
        </row>
        <row r="425">
          <cell r="U425">
            <v>13</v>
          </cell>
        </row>
        <row r="426">
          <cell r="U426">
            <v>6</v>
          </cell>
        </row>
        <row r="427">
          <cell r="U427">
            <v>8</v>
          </cell>
        </row>
        <row r="428">
          <cell r="U428">
            <v>10</v>
          </cell>
        </row>
        <row r="429">
          <cell r="U429">
            <v>8</v>
          </cell>
        </row>
        <row r="430">
          <cell r="U430">
            <v>8</v>
          </cell>
        </row>
        <row r="431">
          <cell r="U431">
            <v>5</v>
          </cell>
        </row>
        <row r="432">
          <cell r="U432">
            <v>5</v>
          </cell>
        </row>
        <row r="433">
          <cell r="U433">
            <v>1</v>
          </cell>
        </row>
        <row r="434">
          <cell r="U434">
            <v>8</v>
          </cell>
        </row>
        <row r="435">
          <cell r="U435">
            <v>0</v>
          </cell>
        </row>
        <row r="436">
          <cell r="U436">
            <v>10</v>
          </cell>
        </row>
        <row r="437">
          <cell r="U437">
            <v>8</v>
          </cell>
        </row>
        <row r="438">
          <cell r="U438">
            <v>8</v>
          </cell>
        </row>
        <row r="439">
          <cell r="U439">
            <v>18</v>
          </cell>
        </row>
        <row r="440">
          <cell r="U440">
            <v>9</v>
          </cell>
        </row>
        <row r="441">
          <cell r="U441">
            <v>21</v>
          </cell>
        </row>
        <row r="442">
          <cell r="U442">
            <v>8</v>
          </cell>
        </row>
        <row r="443">
          <cell r="U443">
            <v>12</v>
          </cell>
        </row>
        <row r="444">
          <cell r="U444">
            <v>14</v>
          </cell>
        </row>
        <row r="445">
          <cell r="U445">
            <v>15</v>
          </cell>
        </row>
        <row r="446">
          <cell r="U446">
            <v>8</v>
          </cell>
        </row>
        <row r="447">
          <cell r="U447">
            <v>12</v>
          </cell>
        </row>
        <row r="448">
          <cell r="U448">
            <v>13</v>
          </cell>
        </row>
        <row r="449">
          <cell r="U449">
            <v>8</v>
          </cell>
        </row>
        <row r="450">
          <cell r="U450">
            <v>9</v>
          </cell>
        </row>
        <row r="451">
          <cell r="U451">
            <v>23</v>
          </cell>
        </row>
        <row r="452">
          <cell r="U452">
            <v>13</v>
          </cell>
        </row>
        <row r="453">
          <cell r="U453">
            <v>1</v>
          </cell>
        </row>
        <row r="454">
          <cell r="U454">
            <v>16</v>
          </cell>
        </row>
        <row r="455">
          <cell r="U455">
            <v>13</v>
          </cell>
        </row>
        <row r="456">
          <cell r="U456">
            <v>4</v>
          </cell>
        </row>
        <row r="457">
          <cell r="U457">
            <v>7</v>
          </cell>
        </row>
        <row r="458">
          <cell r="U458">
            <v>8</v>
          </cell>
        </row>
        <row r="459">
          <cell r="U459">
            <v>10</v>
          </cell>
        </row>
        <row r="460">
          <cell r="U460">
            <v>17</v>
          </cell>
        </row>
        <row r="461">
          <cell r="U461">
            <v>8</v>
          </cell>
        </row>
        <row r="462">
          <cell r="U462">
            <v>8</v>
          </cell>
        </row>
        <row r="463">
          <cell r="U463">
            <v>8</v>
          </cell>
        </row>
        <row r="464">
          <cell r="U464">
            <v>8</v>
          </cell>
        </row>
        <row r="465">
          <cell r="U465">
            <v>12.8</v>
          </cell>
        </row>
        <row r="466">
          <cell r="U466">
            <v>8</v>
          </cell>
        </row>
        <row r="467">
          <cell r="U467">
            <v>10</v>
          </cell>
        </row>
        <row r="468">
          <cell r="U468">
            <v>10</v>
          </cell>
        </row>
        <row r="469">
          <cell r="U469">
            <v>7</v>
          </cell>
        </row>
        <row r="470">
          <cell r="U470">
            <v>8</v>
          </cell>
        </row>
        <row r="471">
          <cell r="U471">
            <v>26</v>
          </cell>
        </row>
        <row r="472">
          <cell r="U472">
            <v>20</v>
          </cell>
        </row>
        <row r="473">
          <cell r="U473">
            <v>9</v>
          </cell>
        </row>
        <row r="474">
          <cell r="U474">
            <v>8</v>
          </cell>
        </row>
        <row r="475">
          <cell r="U475">
            <v>8</v>
          </cell>
        </row>
        <row r="476">
          <cell r="U476">
            <v>8</v>
          </cell>
        </row>
        <row r="477">
          <cell r="U477">
            <v>10</v>
          </cell>
        </row>
        <row r="478">
          <cell r="U478">
            <v>8</v>
          </cell>
        </row>
        <row r="479">
          <cell r="U479">
            <v>8</v>
          </cell>
        </row>
        <row r="480">
          <cell r="U480">
            <v>8</v>
          </cell>
        </row>
        <row r="481">
          <cell r="U481">
            <v>9</v>
          </cell>
        </row>
        <row r="482">
          <cell r="U482">
            <v>4</v>
          </cell>
        </row>
        <row r="483">
          <cell r="U483">
            <v>0</v>
          </cell>
        </row>
        <row r="484">
          <cell r="U484">
            <v>4</v>
          </cell>
        </row>
        <row r="485">
          <cell r="U485">
            <v>8</v>
          </cell>
        </row>
        <row r="486">
          <cell r="U486">
            <v>8</v>
          </cell>
        </row>
        <row r="487">
          <cell r="U487">
            <v>3</v>
          </cell>
        </row>
        <row r="488">
          <cell r="U488">
            <v>5</v>
          </cell>
        </row>
        <row r="489">
          <cell r="U489">
            <v>13</v>
          </cell>
        </row>
        <row r="490">
          <cell r="U490">
            <v>10</v>
          </cell>
        </row>
        <row r="491">
          <cell r="U491">
            <v>34</v>
          </cell>
        </row>
        <row r="492">
          <cell r="U492">
            <v>15</v>
          </cell>
        </row>
        <row r="493">
          <cell r="U493">
            <v>89</v>
          </cell>
        </row>
        <row r="494">
          <cell r="U494">
            <v>4</v>
          </cell>
        </row>
        <row r="495">
          <cell r="U495">
            <v>10</v>
          </cell>
        </row>
        <row r="496">
          <cell r="U496">
            <v>8</v>
          </cell>
        </row>
        <row r="497">
          <cell r="U497">
            <v>8</v>
          </cell>
        </row>
        <row r="498">
          <cell r="U498">
            <v>8</v>
          </cell>
        </row>
        <row r="499">
          <cell r="U499">
            <v>16</v>
          </cell>
        </row>
        <row r="500">
          <cell r="U500">
            <v>8</v>
          </cell>
        </row>
        <row r="501">
          <cell r="U501">
            <v>10</v>
          </cell>
        </row>
        <row r="502">
          <cell r="U502">
            <v>4</v>
          </cell>
        </row>
        <row r="503">
          <cell r="U503">
            <v>5</v>
          </cell>
        </row>
        <row r="504">
          <cell r="U504">
            <v>10</v>
          </cell>
        </row>
        <row r="505">
          <cell r="U505">
            <v>5</v>
          </cell>
        </row>
        <row r="506">
          <cell r="U506">
            <v>17</v>
          </cell>
        </row>
        <row r="507">
          <cell r="U507">
            <v>4.5</v>
          </cell>
        </row>
        <row r="508">
          <cell r="U508">
            <v>2.75</v>
          </cell>
        </row>
        <row r="509">
          <cell r="U509">
            <v>8</v>
          </cell>
        </row>
        <row r="510">
          <cell r="U510">
            <v>8</v>
          </cell>
        </row>
        <row r="511">
          <cell r="U511">
            <v>4.8899999999999997</v>
          </cell>
        </row>
        <row r="512">
          <cell r="U512">
            <v>3</v>
          </cell>
        </row>
        <row r="513">
          <cell r="U513">
            <v>8</v>
          </cell>
        </row>
        <row r="514">
          <cell r="U514">
            <v>8</v>
          </cell>
        </row>
        <row r="515">
          <cell r="U515">
            <v>8</v>
          </cell>
        </row>
        <row r="516">
          <cell r="U516">
            <v>8</v>
          </cell>
        </row>
        <row r="517">
          <cell r="U517">
            <v>1.71</v>
          </cell>
        </row>
        <row r="518">
          <cell r="U518">
            <v>3.69</v>
          </cell>
        </row>
        <row r="519">
          <cell r="U519">
            <v>2.4500000000000002</v>
          </cell>
        </row>
        <row r="520">
          <cell r="U520">
            <v>9</v>
          </cell>
        </row>
        <row r="521">
          <cell r="U521">
            <v>5</v>
          </cell>
        </row>
        <row r="522">
          <cell r="U522">
            <v>8</v>
          </cell>
        </row>
        <row r="523">
          <cell r="U523">
            <v>12</v>
          </cell>
        </row>
        <row r="524">
          <cell r="U524">
            <v>10</v>
          </cell>
        </row>
        <row r="525">
          <cell r="U525">
            <v>2.29</v>
          </cell>
        </row>
        <row r="526">
          <cell r="U526">
            <v>1.5</v>
          </cell>
        </row>
        <row r="527">
          <cell r="U527">
            <v>8</v>
          </cell>
        </row>
        <row r="528">
          <cell r="U528">
            <v>8</v>
          </cell>
        </row>
        <row r="529">
          <cell r="U529">
            <v>17</v>
          </cell>
        </row>
        <row r="530">
          <cell r="U530">
            <v>4.5</v>
          </cell>
        </row>
        <row r="531">
          <cell r="U531">
            <v>9</v>
          </cell>
        </row>
        <row r="532">
          <cell r="U532">
            <v>8</v>
          </cell>
        </row>
        <row r="533">
          <cell r="U533">
            <v>11</v>
          </cell>
        </row>
        <row r="534">
          <cell r="U534">
            <v>5</v>
          </cell>
        </row>
        <row r="535">
          <cell r="U535">
            <v>1.33</v>
          </cell>
        </row>
        <row r="536">
          <cell r="U536">
            <v>1.8</v>
          </cell>
        </row>
        <row r="537">
          <cell r="U537">
            <v>8</v>
          </cell>
        </row>
        <row r="538">
          <cell r="U538">
            <v>8</v>
          </cell>
        </row>
        <row r="539">
          <cell r="U539">
            <v>10</v>
          </cell>
        </row>
        <row r="540">
          <cell r="U540">
            <v>8</v>
          </cell>
        </row>
        <row r="541">
          <cell r="U541">
            <v>3</v>
          </cell>
        </row>
        <row r="542">
          <cell r="U542">
            <v>10</v>
          </cell>
        </row>
        <row r="543">
          <cell r="U543">
            <v>10</v>
          </cell>
        </row>
        <row r="544">
          <cell r="U544">
            <v>8</v>
          </cell>
        </row>
        <row r="545">
          <cell r="U545">
            <v>2.13</v>
          </cell>
        </row>
        <row r="546">
          <cell r="U546">
            <v>8</v>
          </cell>
        </row>
        <row r="547">
          <cell r="U547">
            <v>8</v>
          </cell>
        </row>
        <row r="548">
          <cell r="U548">
            <v>8</v>
          </cell>
        </row>
        <row r="549">
          <cell r="U549">
            <v>1.86</v>
          </cell>
        </row>
        <row r="550">
          <cell r="U550">
            <v>5</v>
          </cell>
        </row>
        <row r="551">
          <cell r="U551">
            <v>10</v>
          </cell>
        </row>
        <row r="552">
          <cell r="U552">
            <v>2.67</v>
          </cell>
        </row>
        <row r="553">
          <cell r="U553">
            <v>3</v>
          </cell>
        </row>
        <row r="554">
          <cell r="U554">
            <v>1.78</v>
          </cell>
        </row>
        <row r="555">
          <cell r="U555">
            <v>0</v>
          </cell>
        </row>
        <row r="556">
          <cell r="U556">
            <v>5</v>
          </cell>
        </row>
        <row r="557">
          <cell r="U557">
            <v>8</v>
          </cell>
        </row>
        <row r="558">
          <cell r="U558">
            <v>4</v>
          </cell>
        </row>
        <row r="559">
          <cell r="U559">
            <v>10</v>
          </cell>
        </row>
        <row r="560">
          <cell r="U560">
            <v>1.25</v>
          </cell>
        </row>
        <row r="561">
          <cell r="U561">
            <v>4.8</v>
          </cell>
        </row>
        <row r="562">
          <cell r="U562">
            <v>3</v>
          </cell>
        </row>
        <row r="563">
          <cell r="U563">
            <v>0.28999999999999998</v>
          </cell>
        </row>
        <row r="564">
          <cell r="U564">
            <v>10</v>
          </cell>
        </row>
        <row r="565">
          <cell r="U565">
            <v>4.88</v>
          </cell>
        </row>
        <row r="566">
          <cell r="U566">
            <v>1.2</v>
          </cell>
        </row>
        <row r="567">
          <cell r="U567">
            <v>8</v>
          </cell>
        </row>
        <row r="568">
          <cell r="U568">
            <v>12</v>
          </cell>
        </row>
        <row r="569">
          <cell r="U569">
            <v>8</v>
          </cell>
        </row>
        <row r="570">
          <cell r="U570">
            <v>4.33</v>
          </cell>
        </row>
        <row r="571">
          <cell r="U571">
            <v>1.42</v>
          </cell>
        </row>
        <row r="572">
          <cell r="U572">
            <v>1.6</v>
          </cell>
        </row>
        <row r="573">
          <cell r="U573">
            <v>8</v>
          </cell>
        </row>
        <row r="574">
          <cell r="U574">
            <v>3.33</v>
          </cell>
        </row>
        <row r="575">
          <cell r="U575">
            <v>6.8</v>
          </cell>
        </row>
        <row r="576">
          <cell r="U576">
            <v>0</v>
          </cell>
        </row>
        <row r="577">
          <cell r="U577">
            <v>8</v>
          </cell>
        </row>
        <row r="578">
          <cell r="U578">
            <v>8</v>
          </cell>
        </row>
        <row r="579">
          <cell r="U579">
            <v>4</v>
          </cell>
        </row>
        <row r="580">
          <cell r="U580">
            <v>16</v>
          </cell>
        </row>
        <row r="581">
          <cell r="U581">
            <v>0</v>
          </cell>
        </row>
        <row r="582">
          <cell r="U582">
            <v>8</v>
          </cell>
        </row>
        <row r="583">
          <cell r="U583">
            <v>10</v>
          </cell>
        </row>
        <row r="584">
          <cell r="U584">
            <v>7</v>
          </cell>
        </row>
        <row r="585">
          <cell r="U585">
            <v>0</v>
          </cell>
        </row>
        <row r="586">
          <cell r="U586">
            <v>0.56000000000000005</v>
          </cell>
        </row>
        <row r="587">
          <cell r="U587">
            <v>2</v>
          </cell>
        </row>
        <row r="588">
          <cell r="U588">
            <v>0.6</v>
          </cell>
        </row>
        <row r="589">
          <cell r="U589">
            <v>4</v>
          </cell>
        </row>
        <row r="590">
          <cell r="U590">
            <v>8</v>
          </cell>
        </row>
        <row r="591">
          <cell r="U591">
            <v>5</v>
          </cell>
        </row>
        <row r="592">
          <cell r="U592">
            <v>10</v>
          </cell>
        </row>
        <row r="593">
          <cell r="U593">
            <v>3</v>
          </cell>
        </row>
        <row r="594">
          <cell r="U594">
            <v>4.5</v>
          </cell>
        </row>
        <row r="595">
          <cell r="U595">
            <v>12</v>
          </cell>
        </row>
        <row r="596">
          <cell r="U596">
            <v>0</v>
          </cell>
        </row>
        <row r="597">
          <cell r="U597">
            <v>10</v>
          </cell>
        </row>
        <row r="598">
          <cell r="U598">
            <v>0.33</v>
          </cell>
        </row>
        <row r="599">
          <cell r="U599">
            <v>8</v>
          </cell>
        </row>
        <row r="600">
          <cell r="U600">
            <v>8</v>
          </cell>
        </row>
        <row r="601">
          <cell r="U601">
            <v>0.6</v>
          </cell>
        </row>
        <row r="602">
          <cell r="U602">
            <v>7</v>
          </cell>
        </row>
        <row r="603">
          <cell r="U603">
            <v>15</v>
          </cell>
        </row>
        <row r="604">
          <cell r="U604">
            <v>2</v>
          </cell>
        </row>
        <row r="605">
          <cell r="U605">
            <v>16</v>
          </cell>
        </row>
        <row r="606">
          <cell r="U606">
            <v>4.8</v>
          </cell>
        </row>
        <row r="607">
          <cell r="U607">
            <v>7</v>
          </cell>
        </row>
        <row r="608">
          <cell r="U608">
            <v>0</v>
          </cell>
        </row>
        <row r="609">
          <cell r="U609">
            <v>8</v>
          </cell>
        </row>
        <row r="610">
          <cell r="U610">
            <v>10</v>
          </cell>
        </row>
        <row r="611">
          <cell r="U611">
            <v>0</v>
          </cell>
        </row>
        <row r="612">
          <cell r="U612">
            <v>8</v>
          </cell>
        </row>
        <row r="613">
          <cell r="U613">
            <v>8</v>
          </cell>
        </row>
        <row r="614">
          <cell r="U614">
            <v>8</v>
          </cell>
        </row>
        <row r="615">
          <cell r="U615">
            <v>12.44</v>
          </cell>
        </row>
        <row r="616">
          <cell r="U616">
            <v>8.11</v>
          </cell>
        </row>
        <row r="617">
          <cell r="U617">
            <v>2</v>
          </cell>
        </row>
        <row r="618">
          <cell r="U618">
            <v>1.05</v>
          </cell>
        </row>
        <row r="619">
          <cell r="U619">
            <v>39</v>
          </cell>
        </row>
        <row r="620">
          <cell r="U620">
            <v>6.5</v>
          </cell>
        </row>
        <row r="621">
          <cell r="U621">
            <v>10</v>
          </cell>
        </row>
        <row r="622">
          <cell r="U622">
            <v>10</v>
          </cell>
        </row>
        <row r="623">
          <cell r="U623">
            <v>26</v>
          </cell>
        </row>
        <row r="624">
          <cell r="U624">
            <v>10</v>
          </cell>
        </row>
        <row r="625">
          <cell r="U625">
            <v>17</v>
          </cell>
        </row>
        <row r="626">
          <cell r="U626">
            <v>10</v>
          </cell>
        </row>
        <row r="627">
          <cell r="U627">
            <v>4.5999999999999996</v>
          </cell>
        </row>
        <row r="628">
          <cell r="U628">
            <v>10</v>
          </cell>
        </row>
        <row r="629">
          <cell r="U629">
            <v>1.1100000000000001</v>
          </cell>
        </row>
        <row r="630">
          <cell r="U630">
            <v>10</v>
          </cell>
        </row>
        <row r="631">
          <cell r="U631">
            <v>5</v>
          </cell>
        </row>
        <row r="632">
          <cell r="U632">
            <v>12</v>
          </cell>
        </row>
        <row r="633">
          <cell r="U633">
            <v>10</v>
          </cell>
        </row>
        <row r="634">
          <cell r="U634">
            <v>5</v>
          </cell>
        </row>
        <row r="635">
          <cell r="U635">
            <v>10</v>
          </cell>
        </row>
        <row r="636">
          <cell r="U636">
            <v>11</v>
          </cell>
        </row>
        <row r="637">
          <cell r="U637">
            <v>1.6</v>
          </cell>
        </row>
        <row r="638">
          <cell r="U638">
            <v>27</v>
          </cell>
        </row>
        <row r="639">
          <cell r="U639">
            <v>28</v>
          </cell>
        </row>
        <row r="640">
          <cell r="U640">
            <v>4</v>
          </cell>
        </row>
        <row r="641">
          <cell r="U641">
            <v>10</v>
          </cell>
        </row>
        <row r="642">
          <cell r="U642">
            <v>15</v>
          </cell>
        </row>
        <row r="643">
          <cell r="U643">
            <v>24</v>
          </cell>
        </row>
        <row r="644">
          <cell r="U644">
            <v>10</v>
          </cell>
        </row>
        <row r="645">
          <cell r="U645">
            <v>10.5</v>
          </cell>
        </row>
        <row r="646">
          <cell r="U646">
            <v>10</v>
          </cell>
        </row>
        <row r="647">
          <cell r="U647">
            <v>12</v>
          </cell>
        </row>
        <row r="648">
          <cell r="U648">
            <v>2.09</v>
          </cell>
        </row>
        <row r="649">
          <cell r="U649">
            <v>10</v>
          </cell>
        </row>
        <row r="650">
          <cell r="U650">
            <v>11.5</v>
          </cell>
        </row>
        <row r="651">
          <cell r="U651">
            <v>14</v>
          </cell>
        </row>
        <row r="652">
          <cell r="U652">
            <v>21</v>
          </cell>
        </row>
        <row r="653">
          <cell r="U653">
            <v>10</v>
          </cell>
        </row>
        <row r="654">
          <cell r="U654">
            <v>13</v>
          </cell>
        </row>
        <row r="655">
          <cell r="U655">
            <v>10</v>
          </cell>
        </row>
        <row r="656">
          <cell r="U656">
            <v>10</v>
          </cell>
        </row>
        <row r="657">
          <cell r="U657">
            <v>2</v>
          </cell>
        </row>
        <row r="658">
          <cell r="U658">
            <v>1</v>
          </cell>
        </row>
        <row r="659">
          <cell r="U659">
            <v>4.5999999999999996</v>
          </cell>
        </row>
        <row r="660">
          <cell r="U660">
            <v>10</v>
          </cell>
        </row>
        <row r="661">
          <cell r="U661">
            <v>18</v>
          </cell>
        </row>
        <row r="662">
          <cell r="U662">
            <v>3.89</v>
          </cell>
        </row>
        <row r="663">
          <cell r="U663">
            <v>4</v>
          </cell>
        </row>
        <row r="664">
          <cell r="U664">
            <v>9</v>
          </cell>
        </row>
        <row r="665">
          <cell r="U665">
            <v>8.5</v>
          </cell>
        </row>
        <row r="666">
          <cell r="U666">
            <v>20</v>
          </cell>
        </row>
        <row r="667">
          <cell r="U667">
            <v>10</v>
          </cell>
        </row>
        <row r="668">
          <cell r="U668">
            <v>18</v>
          </cell>
        </row>
        <row r="669">
          <cell r="U669">
            <v>28</v>
          </cell>
        </row>
        <row r="670">
          <cell r="U670">
            <v>1</v>
          </cell>
        </row>
        <row r="671">
          <cell r="U671">
            <v>1</v>
          </cell>
        </row>
        <row r="672">
          <cell r="U672">
            <v>14</v>
          </cell>
        </row>
        <row r="673">
          <cell r="U673">
            <v>13</v>
          </cell>
        </row>
        <row r="674">
          <cell r="U674">
            <v>10</v>
          </cell>
        </row>
        <row r="675">
          <cell r="U675">
            <v>3.19</v>
          </cell>
        </row>
        <row r="676">
          <cell r="U676">
            <v>8</v>
          </cell>
        </row>
        <row r="677">
          <cell r="U677">
            <v>29</v>
          </cell>
        </row>
        <row r="678">
          <cell r="U678">
            <v>34</v>
          </cell>
        </row>
        <row r="679">
          <cell r="U679">
            <v>12</v>
          </cell>
        </row>
        <row r="680">
          <cell r="U680">
            <v>25</v>
          </cell>
        </row>
        <row r="681">
          <cell r="U681">
            <v>10</v>
          </cell>
        </row>
        <row r="682">
          <cell r="U682">
            <v>10</v>
          </cell>
        </row>
        <row r="683">
          <cell r="U683">
            <v>13</v>
          </cell>
        </row>
        <row r="684">
          <cell r="U684">
            <v>12</v>
          </cell>
        </row>
        <row r="685">
          <cell r="U685">
            <v>6.71</v>
          </cell>
        </row>
        <row r="686">
          <cell r="U686">
            <v>4.1500000000000004</v>
          </cell>
        </row>
        <row r="687">
          <cell r="U687">
            <v>10</v>
          </cell>
        </row>
        <row r="688">
          <cell r="U688">
            <v>18</v>
          </cell>
        </row>
        <row r="689">
          <cell r="U689">
            <v>1.07</v>
          </cell>
        </row>
        <row r="690">
          <cell r="U690">
            <v>9</v>
          </cell>
        </row>
        <row r="691">
          <cell r="U691">
            <v>3</v>
          </cell>
        </row>
        <row r="692">
          <cell r="U692">
            <v>12</v>
          </cell>
        </row>
        <row r="693">
          <cell r="U693">
            <v>5</v>
          </cell>
        </row>
        <row r="694">
          <cell r="U694">
            <v>11</v>
          </cell>
        </row>
        <row r="695">
          <cell r="U695">
            <v>8</v>
          </cell>
        </row>
        <row r="696">
          <cell r="U696">
            <v>10</v>
          </cell>
        </row>
        <row r="697">
          <cell r="U697">
            <v>8</v>
          </cell>
        </row>
        <row r="698">
          <cell r="U698">
            <v>8</v>
          </cell>
        </row>
        <row r="699">
          <cell r="U699">
            <v>13</v>
          </cell>
        </row>
        <row r="700">
          <cell r="U700">
            <v>8</v>
          </cell>
        </row>
        <row r="701">
          <cell r="U701">
            <v>10</v>
          </cell>
        </row>
        <row r="702">
          <cell r="U702">
            <v>8</v>
          </cell>
        </row>
        <row r="703">
          <cell r="U703">
            <v>3.6</v>
          </cell>
        </row>
        <row r="704">
          <cell r="U704">
            <v>8</v>
          </cell>
        </row>
        <row r="705">
          <cell r="U705">
            <v>10</v>
          </cell>
        </row>
        <row r="706">
          <cell r="U706">
            <v>10</v>
          </cell>
        </row>
        <row r="707">
          <cell r="U707">
            <v>18</v>
          </cell>
        </row>
        <row r="708">
          <cell r="U708">
            <v>10</v>
          </cell>
        </row>
        <row r="709">
          <cell r="U709">
            <v>8</v>
          </cell>
        </row>
        <row r="710">
          <cell r="U710">
            <v>10</v>
          </cell>
        </row>
        <row r="711">
          <cell r="U711">
            <v>8</v>
          </cell>
        </row>
        <row r="712">
          <cell r="U712">
            <v>8</v>
          </cell>
        </row>
        <row r="713">
          <cell r="U713">
            <v>11</v>
          </cell>
        </row>
        <row r="714">
          <cell r="U714">
            <v>15</v>
          </cell>
        </row>
        <row r="715">
          <cell r="U715">
            <v>4</v>
          </cell>
        </row>
        <row r="716">
          <cell r="U716">
            <v>4.1900000000000004</v>
          </cell>
        </row>
        <row r="717">
          <cell r="U717">
            <v>10</v>
          </cell>
        </row>
        <row r="718">
          <cell r="U718">
            <v>8</v>
          </cell>
        </row>
        <row r="719">
          <cell r="U719">
            <v>10</v>
          </cell>
        </row>
        <row r="720">
          <cell r="U720">
            <v>10</v>
          </cell>
        </row>
        <row r="721">
          <cell r="U721">
            <v>0.33</v>
          </cell>
        </row>
        <row r="722">
          <cell r="U722">
            <v>10</v>
          </cell>
        </row>
        <row r="723">
          <cell r="U723">
            <v>8</v>
          </cell>
        </row>
        <row r="724">
          <cell r="U724">
            <v>12</v>
          </cell>
        </row>
        <row r="725">
          <cell r="U725">
            <v>1.8</v>
          </cell>
        </row>
        <row r="726">
          <cell r="U726">
            <v>8</v>
          </cell>
        </row>
        <row r="727">
          <cell r="U727">
            <v>8</v>
          </cell>
        </row>
        <row r="728">
          <cell r="U728">
            <v>26</v>
          </cell>
        </row>
        <row r="729">
          <cell r="U729">
            <v>8</v>
          </cell>
        </row>
        <row r="730">
          <cell r="U730">
            <v>2.44</v>
          </cell>
        </row>
        <row r="731">
          <cell r="U731">
            <v>1.6</v>
          </cell>
        </row>
        <row r="732">
          <cell r="U732">
            <v>8</v>
          </cell>
        </row>
        <row r="733">
          <cell r="U733">
            <v>8</v>
          </cell>
        </row>
        <row r="734">
          <cell r="U734">
            <v>10</v>
          </cell>
        </row>
        <row r="735">
          <cell r="U735">
            <v>1</v>
          </cell>
        </row>
        <row r="736">
          <cell r="U736">
            <v>20</v>
          </cell>
        </row>
        <row r="737">
          <cell r="U737">
            <v>9</v>
          </cell>
        </row>
        <row r="738">
          <cell r="U738">
            <v>2.75</v>
          </cell>
        </row>
        <row r="739">
          <cell r="U739">
            <v>10</v>
          </cell>
        </row>
        <row r="740">
          <cell r="U740">
            <v>10</v>
          </cell>
        </row>
        <row r="741">
          <cell r="U741">
            <v>10</v>
          </cell>
        </row>
        <row r="742">
          <cell r="U742">
            <v>1</v>
          </cell>
        </row>
        <row r="743">
          <cell r="U743">
            <v>10</v>
          </cell>
        </row>
        <row r="744">
          <cell r="U744">
            <v>10</v>
          </cell>
        </row>
        <row r="745">
          <cell r="U745">
            <v>10</v>
          </cell>
        </row>
        <row r="746">
          <cell r="U746">
            <v>10</v>
          </cell>
        </row>
        <row r="747">
          <cell r="U747">
            <v>10</v>
          </cell>
        </row>
        <row r="748">
          <cell r="U748">
            <v>10</v>
          </cell>
        </row>
        <row r="749">
          <cell r="U749">
            <v>10</v>
          </cell>
        </row>
        <row r="750">
          <cell r="U750">
            <v>10</v>
          </cell>
        </row>
        <row r="751">
          <cell r="U751">
            <v>10</v>
          </cell>
        </row>
        <row r="752">
          <cell r="U752">
            <v>13</v>
          </cell>
        </row>
        <row r="753">
          <cell r="U753">
            <v>10</v>
          </cell>
        </row>
        <row r="754">
          <cell r="U754">
            <v>10</v>
          </cell>
        </row>
        <row r="755">
          <cell r="U755">
            <v>4</v>
          </cell>
        </row>
        <row r="756">
          <cell r="U756">
            <v>10</v>
          </cell>
        </row>
        <row r="757">
          <cell r="U757">
            <v>10</v>
          </cell>
        </row>
        <row r="758">
          <cell r="U758">
            <v>10</v>
          </cell>
        </row>
        <row r="759">
          <cell r="U759">
            <v>10</v>
          </cell>
        </row>
        <row r="760">
          <cell r="U760">
            <v>26.86</v>
          </cell>
        </row>
        <row r="761">
          <cell r="U761">
            <v>10</v>
          </cell>
        </row>
        <row r="762">
          <cell r="U762">
            <v>10</v>
          </cell>
        </row>
        <row r="763">
          <cell r="U763">
            <v>10</v>
          </cell>
        </row>
        <row r="764">
          <cell r="U764">
            <v>10</v>
          </cell>
        </row>
        <row r="765">
          <cell r="U765">
            <v>10</v>
          </cell>
        </row>
        <row r="766">
          <cell r="U766">
            <v>10</v>
          </cell>
        </row>
        <row r="767">
          <cell r="U767">
            <v>22</v>
          </cell>
        </row>
        <row r="768">
          <cell r="U768">
            <v>10</v>
          </cell>
        </row>
        <row r="769">
          <cell r="U769">
            <v>4</v>
          </cell>
        </row>
        <row r="770">
          <cell r="U770">
            <v>8</v>
          </cell>
        </row>
        <row r="771">
          <cell r="U771">
            <v>14</v>
          </cell>
        </row>
        <row r="772">
          <cell r="U772">
            <v>8</v>
          </cell>
        </row>
        <row r="773">
          <cell r="U773">
            <v>8</v>
          </cell>
        </row>
        <row r="774">
          <cell r="U774">
            <v>3</v>
          </cell>
        </row>
        <row r="775">
          <cell r="U775">
            <v>20</v>
          </cell>
        </row>
        <row r="776">
          <cell r="U776">
            <v>10</v>
          </cell>
        </row>
        <row r="777">
          <cell r="U777">
            <v>10</v>
          </cell>
        </row>
        <row r="778">
          <cell r="U778">
            <v>1.6</v>
          </cell>
        </row>
        <row r="779">
          <cell r="U779">
            <v>13</v>
          </cell>
        </row>
        <row r="780">
          <cell r="U780">
            <v>8</v>
          </cell>
        </row>
        <row r="781">
          <cell r="U781">
            <v>4</v>
          </cell>
        </row>
        <row r="782">
          <cell r="U782">
            <v>8</v>
          </cell>
        </row>
        <row r="783">
          <cell r="U783">
            <v>0</v>
          </cell>
        </row>
        <row r="784">
          <cell r="U784">
            <v>18</v>
          </cell>
        </row>
        <row r="785">
          <cell r="U785">
            <v>3.33</v>
          </cell>
        </row>
        <row r="786">
          <cell r="U786">
            <v>119</v>
          </cell>
        </row>
        <row r="787">
          <cell r="U787">
            <v>8</v>
          </cell>
        </row>
        <row r="788">
          <cell r="U788">
            <v>12</v>
          </cell>
        </row>
        <row r="789">
          <cell r="U789">
            <v>7</v>
          </cell>
        </row>
        <row r="790">
          <cell r="U790">
            <v>17</v>
          </cell>
        </row>
        <row r="791">
          <cell r="U791">
            <v>8</v>
          </cell>
        </row>
        <row r="792">
          <cell r="U792">
            <v>3</v>
          </cell>
        </row>
        <row r="793">
          <cell r="U793">
            <v>8</v>
          </cell>
        </row>
        <row r="794">
          <cell r="U794">
            <v>8</v>
          </cell>
        </row>
        <row r="795">
          <cell r="U795">
            <v>8</v>
          </cell>
        </row>
        <row r="796">
          <cell r="U796">
            <v>20</v>
          </cell>
        </row>
        <row r="797">
          <cell r="U797">
            <v>8</v>
          </cell>
        </row>
        <row r="798">
          <cell r="U798">
            <v>1</v>
          </cell>
        </row>
        <row r="799">
          <cell r="U799">
            <v>18</v>
          </cell>
        </row>
        <row r="800">
          <cell r="U800">
            <v>6</v>
          </cell>
        </row>
        <row r="801">
          <cell r="U801">
            <v>8</v>
          </cell>
        </row>
        <row r="802">
          <cell r="U802">
            <v>16</v>
          </cell>
        </row>
        <row r="803">
          <cell r="U803">
            <v>8</v>
          </cell>
        </row>
        <row r="804">
          <cell r="U804">
            <v>8</v>
          </cell>
        </row>
        <row r="805">
          <cell r="U805">
            <v>8</v>
          </cell>
        </row>
        <row r="806">
          <cell r="U806">
            <v>8</v>
          </cell>
        </row>
        <row r="807">
          <cell r="U807">
            <v>8</v>
          </cell>
        </row>
        <row r="808">
          <cell r="U808">
            <v>18</v>
          </cell>
        </row>
        <row r="809">
          <cell r="U809">
            <v>8</v>
          </cell>
        </row>
        <row r="810">
          <cell r="U810">
            <v>28</v>
          </cell>
        </row>
        <row r="811">
          <cell r="U811">
            <v>8</v>
          </cell>
        </row>
        <row r="812">
          <cell r="U812">
            <v>3</v>
          </cell>
        </row>
        <row r="813">
          <cell r="U813">
            <v>12</v>
          </cell>
        </row>
        <row r="814">
          <cell r="U814">
            <v>8</v>
          </cell>
        </row>
        <row r="815">
          <cell r="U815">
            <v>8</v>
          </cell>
        </row>
        <row r="816">
          <cell r="U816">
            <v>8</v>
          </cell>
        </row>
        <row r="817">
          <cell r="U817">
            <v>0.93</v>
          </cell>
        </row>
        <row r="818">
          <cell r="U818">
            <v>12</v>
          </cell>
        </row>
        <row r="819">
          <cell r="U819">
            <v>18</v>
          </cell>
        </row>
        <row r="820">
          <cell r="U820">
            <v>12</v>
          </cell>
        </row>
        <row r="821">
          <cell r="U821">
            <v>5</v>
          </cell>
        </row>
        <row r="822">
          <cell r="U822">
            <v>8</v>
          </cell>
        </row>
        <row r="823">
          <cell r="U823">
            <v>12</v>
          </cell>
        </row>
        <row r="824">
          <cell r="U824">
            <v>1.33</v>
          </cell>
        </row>
        <row r="825">
          <cell r="U825">
            <v>8</v>
          </cell>
        </row>
        <row r="826">
          <cell r="U826">
            <v>8</v>
          </cell>
        </row>
        <row r="827">
          <cell r="U827">
            <v>8</v>
          </cell>
        </row>
        <row r="828">
          <cell r="U828">
            <v>0</v>
          </cell>
        </row>
        <row r="829">
          <cell r="U829">
            <v>6.6</v>
          </cell>
        </row>
        <row r="830">
          <cell r="U830">
            <v>2.5</v>
          </cell>
        </row>
        <row r="831">
          <cell r="U831">
            <v>16</v>
          </cell>
        </row>
        <row r="832">
          <cell r="U832">
            <v>8</v>
          </cell>
        </row>
        <row r="833">
          <cell r="U833">
            <v>8</v>
          </cell>
        </row>
        <row r="834">
          <cell r="U834">
            <v>18</v>
          </cell>
        </row>
        <row r="835">
          <cell r="U835">
            <v>16</v>
          </cell>
        </row>
        <row r="836">
          <cell r="U836">
            <v>18</v>
          </cell>
        </row>
      </sheetData>
      <sheetData sheetId="14">
        <row r="12">
          <cell r="U12">
            <v>3.43</v>
          </cell>
        </row>
        <row r="13">
          <cell r="U13">
            <v>1.71</v>
          </cell>
        </row>
        <row r="14">
          <cell r="U14">
            <v>0.6</v>
          </cell>
        </row>
        <row r="15">
          <cell r="U15">
            <v>6</v>
          </cell>
        </row>
        <row r="16">
          <cell r="U16">
            <v>2.15</v>
          </cell>
        </row>
        <row r="17">
          <cell r="U17">
            <v>5.29</v>
          </cell>
        </row>
        <row r="18">
          <cell r="U18">
            <v>8.89</v>
          </cell>
        </row>
        <row r="19">
          <cell r="U19">
            <v>4.67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0.4</v>
          </cell>
        </row>
        <row r="23">
          <cell r="U23">
            <v>6</v>
          </cell>
        </row>
        <row r="24">
          <cell r="U24">
            <v>0.92</v>
          </cell>
        </row>
        <row r="25">
          <cell r="U25">
            <v>1.33</v>
          </cell>
        </row>
        <row r="26">
          <cell r="U26">
            <v>2.1800000000000002</v>
          </cell>
        </row>
        <row r="27">
          <cell r="U27">
            <v>3.43</v>
          </cell>
        </row>
        <row r="28">
          <cell r="U28">
            <v>6</v>
          </cell>
        </row>
        <row r="29">
          <cell r="U29">
            <v>3</v>
          </cell>
        </row>
        <row r="30">
          <cell r="U30">
            <v>0</v>
          </cell>
        </row>
        <row r="31">
          <cell r="U31">
            <v>0.71</v>
          </cell>
        </row>
        <row r="32">
          <cell r="U32">
            <v>2.11</v>
          </cell>
        </row>
        <row r="33">
          <cell r="U33">
            <v>4.05</v>
          </cell>
        </row>
        <row r="34">
          <cell r="U34">
            <v>1.46</v>
          </cell>
        </row>
        <row r="35">
          <cell r="U35">
            <v>19</v>
          </cell>
        </row>
        <row r="36">
          <cell r="U36">
            <v>0</v>
          </cell>
        </row>
        <row r="37">
          <cell r="U37">
            <v>1.5</v>
          </cell>
        </row>
        <row r="38">
          <cell r="U38">
            <v>3.53</v>
          </cell>
        </row>
        <row r="39">
          <cell r="U39">
            <v>4.5</v>
          </cell>
        </row>
        <row r="40">
          <cell r="U40">
            <v>9.6</v>
          </cell>
        </row>
        <row r="41">
          <cell r="U41">
            <v>1.1399999999999999</v>
          </cell>
        </row>
        <row r="42">
          <cell r="U42">
            <v>0</v>
          </cell>
        </row>
        <row r="43">
          <cell r="U43">
            <v>2.5</v>
          </cell>
        </row>
        <row r="44">
          <cell r="U44">
            <v>4</v>
          </cell>
        </row>
        <row r="45">
          <cell r="U45">
            <v>8</v>
          </cell>
        </row>
        <row r="46">
          <cell r="U46">
            <v>0.77</v>
          </cell>
        </row>
        <row r="47">
          <cell r="U47">
            <v>0.5</v>
          </cell>
        </row>
        <row r="48">
          <cell r="U48">
            <v>3.67</v>
          </cell>
        </row>
        <row r="49">
          <cell r="U49">
            <v>4.43</v>
          </cell>
        </row>
        <row r="50">
          <cell r="U50">
            <v>0</v>
          </cell>
        </row>
        <row r="51">
          <cell r="U51">
            <v>4</v>
          </cell>
        </row>
        <row r="52">
          <cell r="U52">
            <v>0.5</v>
          </cell>
        </row>
        <row r="53">
          <cell r="U53">
            <v>2</v>
          </cell>
        </row>
        <row r="54">
          <cell r="U54">
            <v>6.9</v>
          </cell>
        </row>
        <row r="55">
          <cell r="U55">
            <v>5.08</v>
          </cell>
        </row>
        <row r="56">
          <cell r="U56">
            <v>6.86</v>
          </cell>
        </row>
        <row r="57">
          <cell r="U57">
            <v>4.13</v>
          </cell>
        </row>
        <row r="58">
          <cell r="U58">
            <v>1.2</v>
          </cell>
        </row>
        <row r="59">
          <cell r="U59">
            <v>3.07</v>
          </cell>
        </row>
        <row r="60">
          <cell r="U60">
            <v>4.29</v>
          </cell>
        </row>
        <row r="61">
          <cell r="U61">
            <v>4.6900000000000004</v>
          </cell>
        </row>
        <row r="62">
          <cell r="U62">
            <v>4.4800000000000004</v>
          </cell>
        </row>
        <row r="63">
          <cell r="U63">
            <v>4.38</v>
          </cell>
        </row>
        <row r="64">
          <cell r="U64">
            <v>2.69</v>
          </cell>
        </row>
        <row r="65">
          <cell r="U65">
            <v>5.45</v>
          </cell>
        </row>
        <row r="66">
          <cell r="U66">
            <v>2.5099999999999998</v>
          </cell>
        </row>
        <row r="67">
          <cell r="U67">
            <v>2.13</v>
          </cell>
        </row>
        <row r="68">
          <cell r="U68">
            <v>1.36</v>
          </cell>
        </row>
        <row r="69">
          <cell r="U69">
            <v>0.75</v>
          </cell>
        </row>
        <row r="70">
          <cell r="U70">
            <v>6</v>
          </cell>
        </row>
        <row r="71">
          <cell r="U71">
            <v>4.8</v>
          </cell>
        </row>
        <row r="72">
          <cell r="U72">
            <v>1.78</v>
          </cell>
        </row>
        <row r="73">
          <cell r="U73">
            <v>3.92</v>
          </cell>
        </row>
        <row r="74">
          <cell r="U74">
            <v>5.77</v>
          </cell>
        </row>
        <row r="75">
          <cell r="U75">
            <v>2.56</v>
          </cell>
        </row>
        <row r="76">
          <cell r="U76">
            <v>7.66</v>
          </cell>
        </row>
        <row r="77">
          <cell r="U77">
            <v>15.11</v>
          </cell>
        </row>
        <row r="78">
          <cell r="U78">
            <v>6.12</v>
          </cell>
        </row>
        <row r="79">
          <cell r="U79">
            <v>2.4500000000000002</v>
          </cell>
        </row>
        <row r="80">
          <cell r="U80">
            <v>3</v>
          </cell>
        </row>
        <row r="81">
          <cell r="U81">
            <v>11.47</v>
          </cell>
        </row>
        <row r="82">
          <cell r="U82">
            <v>4</v>
          </cell>
        </row>
        <row r="83">
          <cell r="U83">
            <v>16</v>
          </cell>
        </row>
        <row r="84">
          <cell r="U84">
            <v>4.08</v>
          </cell>
        </row>
        <row r="85">
          <cell r="U85">
            <v>6.4</v>
          </cell>
        </row>
        <row r="86">
          <cell r="U86">
            <v>6</v>
          </cell>
        </row>
        <row r="87">
          <cell r="U87">
            <v>0.64</v>
          </cell>
        </row>
        <row r="88">
          <cell r="U88">
            <v>1.97</v>
          </cell>
        </row>
        <row r="89">
          <cell r="U89">
            <v>4.8</v>
          </cell>
        </row>
        <row r="90">
          <cell r="U90">
            <v>10</v>
          </cell>
        </row>
        <row r="91">
          <cell r="U91">
            <v>8.5</v>
          </cell>
        </row>
        <row r="92">
          <cell r="U92">
            <v>2.2400000000000002</v>
          </cell>
        </row>
        <row r="93">
          <cell r="U93">
            <v>2.35</v>
          </cell>
        </row>
        <row r="94">
          <cell r="U94">
            <v>17</v>
          </cell>
        </row>
        <row r="95">
          <cell r="U95">
            <v>6</v>
          </cell>
        </row>
        <row r="96">
          <cell r="U96">
            <v>1.79</v>
          </cell>
        </row>
        <row r="97">
          <cell r="U97">
            <v>4.8</v>
          </cell>
        </row>
        <row r="98">
          <cell r="U98">
            <v>4.33</v>
          </cell>
        </row>
        <row r="99">
          <cell r="U99">
            <v>4.74</v>
          </cell>
        </row>
        <row r="100">
          <cell r="U100">
            <v>6.4</v>
          </cell>
        </row>
        <row r="101">
          <cell r="U101">
            <v>4.57</v>
          </cell>
        </row>
        <row r="102">
          <cell r="U102">
            <v>8.4</v>
          </cell>
        </row>
        <row r="103">
          <cell r="U103">
            <v>7</v>
          </cell>
        </row>
        <row r="104">
          <cell r="U104">
            <v>2.14</v>
          </cell>
        </row>
        <row r="105">
          <cell r="U105">
            <v>5.42</v>
          </cell>
        </row>
        <row r="106">
          <cell r="U106">
            <v>9</v>
          </cell>
        </row>
        <row r="107">
          <cell r="U107">
            <v>3.54</v>
          </cell>
        </row>
        <row r="108">
          <cell r="U108">
            <v>6</v>
          </cell>
        </row>
        <row r="109">
          <cell r="U109">
            <v>6.33</v>
          </cell>
        </row>
        <row r="110">
          <cell r="U110">
            <v>5.6</v>
          </cell>
        </row>
        <row r="111">
          <cell r="U111">
            <v>3</v>
          </cell>
        </row>
        <row r="112">
          <cell r="U112">
            <v>3.16</v>
          </cell>
        </row>
        <row r="113">
          <cell r="U113">
            <v>12</v>
          </cell>
        </row>
        <row r="114">
          <cell r="U114">
            <v>5.23</v>
          </cell>
        </row>
        <row r="115">
          <cell r="U115">
            <v>6.21</v>
          </cell>
        </row>
        <row r="116">
          <cell r="U116">
            <v>4</v>
          </cell>
        </row>
        <row r="117">
          <cell r="U117">
            <v>5.57</v>
          </cell>
        </row>
        <row r="118">
          <cell r="U118">
            <v>3.92</v>
          </cell>
        </row>
        <row r="119">
          <cell r="U119">
            <v>15</v>
          </cell>
        </row>
        <row r="120">
          <cell r="U120">
            <v>5.37</v>
          </cell>
        </row>
        <row r="121">
          <cell r="U121">
            <v>4</v>
          </cell>
        </row>
        <row r="122">
          <cell r="U122">
            <v>12.27</v>
          </cell>
        </row>
        <row r="123">
          <cell r="U123">
            <v>9</v>
          </cell>
        </row>
        <row r="124">
          <cell r="U124">
            <v>3.85</v>
          </cell>
        </row>
        <row r="125">
          <cell r="U125">
            <v>6.99</v>
          </cell>
        </row>
        <row r="126">
          <cell r="U126">
            <v>2.48</v>
          </cell>
        </row>
        <row r="127">
          <cell r="U127">
            <v>1.68</v>
          </cell>
        </row>
        <row r="128">
          <cell r="U128">
            <v>1.5</v>
          </cell>
        </row>
        <row r="129">
          <cell r="U129">
            <v>6.62</v>
          </cell>
        </row>
        <row r="130">
          <cell r="U130">
            <v>2.64</v>
          </cell>
        </row>
        <row r="131">
          <cell r="U131">
            <v>4.37</v>
          </cell>
        </row>
        <row r="132">
          <cell r="U132">
            <v>5.5</v>
          </cell>
        </row>
        <row r="133">
          <cell r="U133">
            <v>4.5</v>
          </cell>
        </row>
        <row r="134">
          <cell r="U134">
            <v>6.5</v>
          </cell>
        </row>
        <row r="135">
          <cell r="U135">
            <v>11.14</v>
          </cell>
        </row>
        <row r="136">
          <cell r="U136">
            <v>7.2</v>
          </cell>
        </row>
        <row r="137">
          <cell r="U137">
            <v>0.86</v>
          </cell>
        </row>
        <row r="138">
          <cell r="U138">
            <v>5</v>
          </cell>
        </row>
        <row r="139">
          <cell r="U139">
            <v>3.38</v>
          </cell>
        </row>
        <row r="140">
          <cell r="U140">
            <v>3.46</v>
          </cell>
        </row>
        <row r="141">
          <cell r="U141">
            <v>14.05</v>
          </cell>
        </row>
        <row r="142">
          <cell r="U142">
            <v>4.5</v>
          </cell>
        </row>
        <row r="143">
          <cell r="U143">
            <v>5.83</v>
          </cell>
        </row>
        <row r="144">
          <cell r="U144">
            <v>4.62</v>
          </cell>
        </row>
        <row r="145">
          <cell r="U145">
            <v>6</v>
          </cell>
        </row>
        <row r="146">
          <cell r="U146">
            <v>3.24</v>
          </cell>
        </row>
        <row r="147">
          <cell r="U147">
            <v>2.78</v>
          </cell>
        </row>
        <row r="148">
          <cell r="U148">
            <v>3.5</v>
          </cell>
        </row>
        <row r="149">
          <cell r="U149">
            <v>3.23</v>
          </cell>
        </row>
        <row r="150">
          <cell r="U150">
            <v>13</v>
          </cell>
        </row>
        <row r="151">
          <cell r="U151">
            <v>4.24</v>
          </cell>
        </row>
        <row r="152">
          <cell r="U152">
            <v>6.62</v>
          </cell>
        </row>
        <row r="153">
          <cell r="U153">
            <v>1.67</v>
          </cell>
        </row>
        <row r="154">
          <cell r="U154">
            <v>12.5</v>
          </cell>
        </row>
        <row r="155">
          <cell r="U155">
            <v>7.33</v>
          </cell>
        </row>
        <row r="156">
          <cell r="U156">
            <v>4</v>
          </cell>
        </row>
        <row r="157">
          <cell r="U157">
            <v>8</v>
          </cell>
        </row>
        <row r="158">
          <cell r="U158">
            <v>2.0499999999999998</v>
          </cell>
        </row>
        <row r="159">
          <cell r="U159">
            <v>5.65</v>
          </cell>
        </row>
        <row r="160">
          <cell r="U160">
            <v>6.15</v>
          </cell>
        </row>
        <row r="161">
          <cell r="U161">
            <v>9.33</v>
          </cell>
        </row>
        <row r="162">
          <cell r="U162">
            <v>2.0299999999999998</v>
          </cell>
        </row>
        <row r="163">
          <cell r="U163">
            <v>9.23</v>
          </cell>
        </row>
        <row r="164">
          <cell r="U164">
            <v>5.6</v>
          </cell>
        </row>
        <row r="165">
          <cell r="U165">
            <v>7.2</v>
          </cell>
        </row>
        <row r="166">
          <cell r="U166">
            <v>5.33</v>
          </cell>
        </row>
        <row r="167">
          <cell r="U167">
            <v>8.4</v>
          </cell>
        </row>
        <row r="168">
          <cell r="U168">
            <v>6.75</v>
          </cell>
        </row>
        <row r="169">
          <cell r="U169">
            <v>9</v>
          </cell>
        </row>
        <row r="170">
          <cell r="U170">
            <v>3.33</v>
          </cell>
        </row>
        <row r="171">
          <cell r="U171">
            <v>4.4400000000000004</v>
          </cell>
        </row>
        <row r="172">
          <cell r="U172">
            <v>3.84</v>
          </cell>
        </row>
        <row r="173">
          <cell r="U173">
            <v>8.89</v>
          </cell>
        </row>
        <row r="174">
          <cell r="U174">
            <v>7.56</v>
          </cell>
        </row>
        <row r="175">
          <cell r="U175">
            <v>4.8</v>
          </cell>
        </row>
        <row r="176">
          <cell r="U176">
            <v>1.47</v>
          </cell>
        </row>
        <row r="177">
          <cell r="U177">
            <v>9</v>
          </cell>
        </row>
        <row r="178">
          <cell r="U178">
            <v>10.29</v>
          </cell>
        </row>
        <row r="179">
          <cell r="U179">
            <v>7.36</v>
          </cell>
        </row>
        <row r="180">
          <cell r="U180">
            <v>6.8</v>
          </cell>
        </row>
        <row r="181">
          <cell r="U181">
            <v>4.76</v>
          </cell>
        </row>
        <row r="182">
          <cell r="U182">
            <v>11.25</v>
          </cell>
        </row>
        <row r="183">
          <cell r="U183">
            <v>10</v>
          </cell>
        </row>
        <row r="184">
          <cell r="U184">
            <v>6.62</v>
          </cell>
        </row>
        <row r="185">
          <cell r="U185">
            <v>5.47</v>
          </cell>
        </row>
        <row r="186">
          <cell r="U186">
            <v>3.85</v>
          </cell>
        </row>
        <row r="187">
          <cell r="U187">
            <v>7.5</v>
          </cell>
        </row>
        <row r="188">
          <cell r="U188">
            <v>6.5</v>
          </cell>
        </row>
        <row r="189">
          <cell r="U189">
            <v>6</v>
          </cell>
        </row>
        <row r="190">
          <cell r="U190">
            <v>6.52</v>
          </cell>
        </row>
        <row r="191">
          <cell r="U191">
            <v>8.31</v>
          </cell>
        </row>
        <row r="192">
          <cell r="U192">
            <v>6.67</v>
          </cell>
        </row>
        <row r="193">
          <cell r="U193">
            <v>6.89</v>
          </cell>
        </row>
        <row r="194">
          <cell r="U194">
            <v>8</v>
          </cell>
        </row>
        <row r="195">
          <cell r="U195">
            <v>6.19</v>
          </cell>
        </row>
        <row r="196">
          <cell r="U196">
            <v>1.52</v>
          </cell>
        </row>
        <row r="197">
          <cell r="U197">
            <v>6.91</v>
          </cell>
        </row>
        <row r="198">
          <cell r="U198">
            <v>3.65</v>
          </cell>
        </row>
        <row r="199">
          <cell r="U199">
            <v>12</v>
          </cell>
        </row>
        <row r="200">
          <cell r="U200">
            <v>4.93</v>
          </cell>
        </row>
        <row r="201">
          <cell r="U201">
            <v>7.64</v>
          </cell>
        </row>
        <row r="202">
          <cell r="U202">
            <v>6.5</v>
          </cell>
        </row>
        <row r="203">
          <cell r="U203">
            <v>11</v>
          </cell>
        </row>
        <row r="204">
          <cell r="U204">
            <v>9</v>
          </cell>
        </row>
        <row r="205">
          <cell r="U205">
            <v>10.44</v>
          </cell>
        </row>
        <row r="206">
          <cell r="U206">
            <v>5.7</v>
          </cell>
        </row>
        <row r="207">
          <cell r="U207">
            <v>1.5</v>
          </cell>
        </row>
        <row r="208">
          <cell r="U208">
            <v>9</v>
          </cell>
        </row>
        <row r="209">
          <cell r="U209">
            <v>6</v>
          </cell>
        </row>
        <row r="210">
          <cell r="U210">
            <v>3.6</v>
          </cell>
        </row>
        <row r="211">
          <cell r="U211">
            <v>7</v>
          </cell>
        </row>
        <row r="212">
          <cell r="U212">
            <v>3.67</v>
          </cell>
        </row>
        <row r="213">
          <cell r="U213">
            <v>3.82</v>
          </cell>
        </row>
        <row r="214">
          <cell r="U214">
            <v>2.5</v>
          </cell>
        </row>
        <row r="215">
          <cell r="U215">
            <v>1.03</v>
          </cell>
        </row>
        <row r="216">
          <cell r="U216">
            <v>2.12</v>
          </cell>
        </row>
        <row r="217">
          <cell r="U217">
            <v>2.67</v>
          </cell>
        </row>
        <row r="218">
          <cell r="U218">
            <v>4.4400000000000004</v>
          </cell>
        </row>
        <row r="219">
          <cell r="U219">
            <v>5.67</v>
          </cell>
        </row>
        <row r="220">
          <cell r="U220">
            <v>4.42</v>
          </cell>
        </row>
        <row r="221">
          <cell r="U221">
            <v>5.84</v>
          </cell>
        </row>
        <row r="222">
          <cell r="U222">
            <v>2.4</v>
          </cell>
        </row>
        <row r="223">
          <cell r="U223">
            <v>4.76</v>
          </cell>
        </row>
        <row r="224">
          <cell r="U224">
            <v>8.6</v>
          </cell>
        </row>
        <row r="225">
          <cell r="U225">
            <v>4.09</v>
          </cell>
        </row>
        <row r="226">
          <cell r="U226">
            <v>4.67</v>
          </cell>
        </row>
        <row r="227">
          <cell r="U227">
            <v>22</v>
          </cell>
        </row>
        <row r="228">
          <cell r="U228">
            <v>6.8</v>
          </cell>
        </row>
        <row r="229">
          <cell r="U229">
            <v>8.69</v>
          </cell>
        </row>
        <row r="230">
          <cell r="U230">
            <v>1.25</v>
          </cell>
        </row>
        <row r="231">
          <cell r="U231">
            <v>0</v>
          </cell>
        </row>
        <row r="232">
          <cell r="U232">
            <v>3.61</v>
          </cell>
        </row>
        <row r="233">
          <cell r="U233">
            <v>6</v>
          </cell>
        </row>
        <row r="234">
          <cell r="U234">
            <v>15</v>
          </cell>
        </row>
        <row r="235">
          <cell r="U235">
            <v>17.399999999999999</v>
          </cell>
        </row>
        <row r="236">
          <cell r="U236">
            <v>1</v>
          </cell>
        </row>
        <row r="237">
          <cell r="U237">
            <v>2.86</v>
          </cell>
        </row>
        <row r="238">
          <cell r="U238">
            <v>1.33</v>
          </cell>
        </row>
        <row r="239">
          <cell r="U239">
            <v>14</v>
          </cell>
        </row>
        <row r="240">
          <cell r="U240">
            <v>12</v>
          </cell>
        </row>
        <row r="241">
          <cell r="U241">
            <v>2.67</v>
          </cell>
        </row>
        <row r="242">
          <cell r="U242">
            <v>3</v>
          </cell>
        </row>
        <row r="243">
          <cell r="U243">
            <v>6.43</v>
          </cell>
        </row>
        <row r="244">
          <cell r="U244">
            <v>4.67</v>
          </cell>
        </row>
        <row r="245">
          <cell r="U245">
            <v>4</v>
          </cell>
        </row>
        <row r="246">
          <cell r="U246">
            <v>3.2</v>
          </cell>
        </row>
        <row r="247">
          <cell r="U247">
            <v>12</v>
          </cell>
        </row>
        <row r="248">
          <cell r="U248">
            <v>2.5</v>
          </cell>
        </row>
        <row r="249">
          <cell r="U249">
            <v>4</v>
          </cell>
        </row>
        <row r="250">
          <cell r="U250">
            <v>10.71</v>
          </cell>
        </row>
        <row r="251">
          <cell r="U251">
            <v>3.37</v>
          </cell>
        </row>
        <row r="252">
          <cell r="U252">
            <v>12</v>
          </cell>
        </row>
        <row r="253">
          <cell r="U253">
            <v>8.2100000000000009</v>
          </cell>
        </row>
        <row r="254">
          <cell r="U254">
            <v>1.62</v>
          </cell>
        </row>
        <row r="255">
          <cell r="U255">
            <v>4.67</v>
          </cell>
        </row>
        <row r="256">
          <cell r="U256">
            <v>5.53</v>
          </cell>
        </row>
        <row r="257">
          <cell r="U257">
            <v>3.43</v>
          </cell>
        </row>
        <row r="258">
          <cell r="U258">
            <v>3.2</v>
          </cell>
        </row>
        <row r="259">
          <cell r="U259">
            <v>6.4</v>
          </cell>
        </row>
        <row r="260">
          <cell r="U260">
            <v>3.93</v>
          </cell>
        </row>
        <row r="261">
          <cell r="U261">
            <v>2.57</v>
          </cell>
        </row>
        <row r="262">
          <cell r="U262">
            <v>10</v>
          </cell>
        </row>
        <row r="263">
          <cell r="U263">
            <v>4</v>
          </cell>
        </row>
        <row r="264">
          <cell r="U264">
            <v>2.94</v>
          </cell>
        </row>
        <row r="265">
          <cell r="U265">
            <v>1.7</v>
          </cell>
        </row>
        <row r="266">
          <cell r="U266">
            <v>4</v>
          </cell>
        </row>
        <row r="267">
          <cell r="U267">
            <v>0.8</v>
          </cell>
        </row>
        <row r="268">
          <cell r="U268">
            <v>3.88</v>
          </cell>
        </row>
        <row r="269">
          <cell r="U269">
            <v>0</v>
          </cell>
        </row>
        <row r="270">
          <cell r="U270">
            <v>7</v>
          </cell>
        </row>
        <row r="271">
          <cell r="U271">
            <v>30</v>
          </cell>
        </row>
        <row r="272">
          <cell r="U272">
            <v>5</v>
          </cell>
        </row>
        <row r="273">
          <cell r="U273">
            <v>9</v>
          </cell>
        </row>
        <row r="274">
          <cell r="U274">
            <v>3</v>
          </cell>
        </row>
        <row r="275">
          <cell r="U275">
            <v>8</v>
          </cell>
        </row>
        <row r="276">
          <cell r="U276">
            <v>5.2</v>
          </cell>
        </row>
        <row r="277">
          <cell r="U277">
            <v>10</v>
          </cell>
        </row>
        <row r="278">
          <cell r="U278">
            <v>3.33</v>
          </cell>
        </row>
        <row r="279">
          <cell r="U279">
            <v>4.5</v>
          </cell>
        </row>
        <row r="280">
          <cell r="U280">
            <v>5.08</v>
          </cell>
        </row>
        <row r="281">
          <cell r="U281">
            <v>20</v>
          </cell>
        </row>
        <row r="282">
          <cell r="U282">
            <v>1.29</v>
          </cell>
        </row>
        <row r="283">
          <cell r="U283">
            <v>14</v>
          </cell>
        </row>
        <row r="284">
          <cell r="U284">
            <v>4</v>
          </cell>
        </row>
        <row r="285">
          <cell r="U285">
            <v>6</v>
          </cell>
        </row>
        <row r="286">
          <cell r="U286">
            <v>4.7300000000000004</v>
          </cell>
        </row>
        <row r="287">
          <cell r="U287">
            <v>3.75</v>
          </cell>
        </row>
        <row r="288">
          <cell r="U288">
            <v>14.57</v>
          </cell>
        </row>
        <row r="289">
          <cell r="U289">
            <v>10</v>
          </cell>
        </row>
        <row r="290">
          <cell r="U290">
            <v>5</v>
          </cell>
        </row>
        <row r="291">
          <cell r="U291">
            <v>3.46</v>
          </cell>
        </row>
        <row r="292">
          <cell r="U292">
            <v>4.5</v>
          </cell>
        </row>
        <row r="293">
          <cell r="U293">
            <v>6</v>
          </cell>
        </row>
        <row r="294">
          <cell r="U294">
            <v>28</v>
          </cell>
        </row>
        <row r="295">
          <cell r="U295">
            <v>36</v>
          </cell>
        </row>
        <row r="296">
          <cell r="U296">
            <v>5.5</v>
          </cell>
        </row>
        <row r="297">
          <cell r="U297">
            <v>8.67</v>
          </cell>
        </row>
        <row r="298">
          <cell r="U298">
            <v>2.4</v>
          </cell>
        </row>
        <row r="299">
          <cell r="U299">
            <v>10</v>
          </cell>
        </row>
        <row r="300">
          <cell r="U300">
            <v>2.78</v>
          </cell>
        </row>
        <row r="301">
          <cell r="U301">
            <v>2.89</v>
          </cell>
        </row>
        <row r="302">
          <cell r="U302">
            <v>5.4</v>
          </cell>
        </row>
        <row r="303">
          <cell r="U303">
            <v>7.5</v>
          </cell>
        </row>
        <row r="304">
          <cell r="U304">
            <v>7</v>
          </cell>
        </row>
        <row r="305">
          <cell r="U305">
            <v>2</v>
          </cell>
        </row>
        <row r="306">
          <cell r="U306">
            <v>0</v>
          </cell>
        </row>
        <row r="307">
          <cell r="U307">
            <v>2</v>
          </cell>
        </row>
        <row r="308">
          <cell r="U308">
            <v>9</v>
          </cell>
        </row>
        <row r="309">
          <cell r="U309">
            <v>1.67</v>
          </cell>
        </row>
        <row r="310">
          <cell r="U310">
            <v>3.43</v>
          </cell>
        </row>
        <row r="311">
          <cell r="U311">
            <v>7.31</v>
          </cell>
        </row>
        <row r="312">
          <cell r="U312">
            <v>8</v>
          </cell>
        </row>
        <row r="313">
          <cell r="U313">
            <v>2.73</v>
          </cell>
        </row>
        <row r="314">
          <cell r="U314">
            <v>3.43</v>
          </cell>
        </row>
        <row r="315">
          <cell r="U315">
            <v>8</v>
          </cell>
        </row>
        <row r="316">
          <cell r="U316">
            <v>13</v>
          </cell>
        </row>
        <row r="317">
          <cell r="U317">
            <v>4.5</v>
          </cell>
        </row>
        <row r="318">
          <cell r="U318">
            <v>4</v>
          </cell>
        </row>
        <row r="319">
          <cell r="U319">
            <v>2.82</v>
          </cell>
        </row>
        <row r="320">
          <cell r="U320">
            <v>7</v>
          </cell>
        </row>
        <row r="321">
          <cell r="U321">
            <v>12</v>
          </cell>
        </row>
        <row r="322">
          <cell r="U322">
            <v>15</v>
          </cell>
        </row>
        <row r="323">
          <cell r="U323">
            <v>1.5</v>
          </cell>
        </row>
        <row r="324">
          <cell r="U324">
            <v>6.29</v>
          </cell>
        </row>
        <row r="325">
          <cell r="U325">
            <v>9.6</v>
          </cell>
        </row>
        <row r="326">
          <cell r="U326">
            <v>4.29</v>
          </cell>
        </row>
        <row r="327">
          <cell r="U327">
            <v>1.71</v>
          </cell>
        </row>
        <row r="328">
          <cell r="U328">
            <v>9.33</v>
          </cell>
        </row>
        <row r="329">
          <cell r="U329">
            <v>2</v>
          </cell>
        </row>
        <row r="330">
          <cell r="U330">
            <v>5</v>
          </cell>
        </row>
        <row r="331">
          <cell r="U331">
            <v>12</v>
          </cell>
        </row>
        <row r="332">
          <cell r="U332">
            <v>12</v>
          </cell>
        </row>
        <row r="333">
          <cell r="U333">
            <v>12</v>
          </cell>
        </row>
        <row r="334">
          <cell r="U334">
            <v>3.75</v>
          </cell>
        </row>
        <row r="335">
          <cell r="U335">
            <v>4.5</v>
          </cell>
        </row>
        <row r="336">
          <cell r="U336">
            <v>6.86</v>
          </cell>
        </row>
        <row r="337">
          <cell r="U337">
            <v>14</v>
          </cell>
        </row>
        <row r="338">
          <cell r="U338">
            <v>11.33</v>
          </cell>
        </row>
        <row r="339">
          <cell r="U339">
            <v>5</v>
          </cell>
        </row>
        <row r="340">
          <cell r="U340">
            <v>3.45</v>
          </cell>
        </row>
        <row r="341">
          <cell r="U341">
            <v>5</v>
          </cell>
        </row>
        <row r="342">
          <cell r="U342">
            <v>5.79</v>
          </cell>
        </row>
        <row r="343">
          <cell r="U343">
            <v>2</v>
          </cell>
        </row>
        <row r="344">
          <cell r="U344">
            <v>6</v>
          </cell>
        </row>
        <row r="345">
          <cell r="U345">
            <v>13</v>
          </cell>
        </row>
        <row r="346">
          <cell r="U346">
            <v>6.5</v>
          </cell>
        </row>
        <row r="347">
          <cell r="U347">
            <v>2.65</v>
          </cell>
        </row>
        <row r="348">
          <cell r="U348">
            <v>14</v>
          </cell>
        </row>
        <row r="349">
          <cell r="U349">
            <v>1.2</v>
          </cell>
        </row>
        <row r="350">
          <cell r="U350">
            <v>14.29</v>
          </cell>
        </row>
        <row r="351">
          <cell r="U351">
            <v>5.33</v>
          </cell>
        </row>
        <row r="352">
          <cell r="U352">
            <v>5.57</v>
          </cell>
        </row>
        <row r="353">
          <cell r="U353">
            <v>6.88</v>
          </cell>
        </row>
        <row r="354">
          <cell r="U354">
            <v>1.08</v>
          </cell>
        </row>
        <row r="355">
          <cell r="U355">
            <v>2.29</v>
          </cell>
        </row>
        <row r="356">
          <cell r="U356">
            <v>1</v>
          </cell>
        </row>
        <row r="357">
          <cell r="U357">
            <v>10</v>
          </cell>
        </row>
        <row r="358">
          <cell r="U358">
            <v>3.5</v>
          </cell>
        </row>
        <row r="359">
          <cell r="U359">
            <v>5</v>
          </cell>
        </row>
        <row r="360">
          <cell r="U360">
            <v>6</v>
          </cell>
        </row>
        <row r="361">
          <cell r="U361">
            <v>1</v>
          </cell>
        </row>
        <row r="362">
          <cell r="U362">
            <v>10</v>
          </cell>
        </row>
        <row r="363">
          <cell r="U363">
            <v>9</v>
          </cell>
        </row>
        <row r="364">
          <cell r="U364">
            <v>1.2</v>
          </cell>
        </row>
        <row r="365">
          <cell r="U365">
            <v>5.54</v>
          </cell>
        </row>
        <row r="366">
          <cell r="U366">
            <v>4</v>
          </cell>
        </row>
        <row r="367">
          <cell r="U367">
            <v>2.5499999999999998</v>
          </cell>
        </row>
        <row r="368">
          <cell r="U368">
            <v>2.37</v>
          </cell>
        </row>
        <row r="369">
          <cell r="U369">
            <v>9</v>
          </cell>
        </row>
        <row r="370">
          <cell r="U370">
            <v>2.5</v>
          </cell>
        </row>
        <row r="371">
          <cell r="U371">
            <v>6.4</v>
          </cell>
        </row>
        <row r="372">
          <cell r="U372">
            <v>6.46</v>
          </cell>
        </row>
        <row r="373">
          <cell r="U373">
            <v>3.93</v>
          </cell>
        </row>
        <row r="374">
          <cell r="U374">
            <v>5</v>
          </cell>
        </row>
        <row r="375">
          <cell r="U375">
            <v>14</v>
          </cell>
        </row>
        <row r="376">
          <cell r="U376">
            <v>4.6399999999999997</v>
          </cell>
        </row>
        <row r="377">
          <cell r="U377">
            <v>6.67</v>
          </cell>
        </row>
        <row r="378">
          <cell r="U378">
            <v>4</v>
          </cell>
        </row>
        <row r="379">
          <cell r="U379">
            <v>14</v>
          </cell>
        </row>
        <row r="380">
          <cell r="U380">
            <v>2.15</v>
          </cell>
        </row>
        <row r="381">
          <cell r="U381">
            <v>7.5</v>
          </cell>
        </row>
        <row r="382">
          <cell r="U382">
            <v>4.03</v>
          </cell>
        </row>
        <row r="383">
          <cell r="U383">
            <v>1.92</v>
          </cell>
        </row>
        <row r="384">
          <cell r="U384">
            <v>5.14</v>
          </cell>
        </row>
        <row r="385">
          <cell r="U385">
            <v>5.71</v>
          </cell>
        </row>
        <row r="386">
          <cell r="U386">
            <v>7</v>
          </cell>
        </row>
        <row r="387">
          <cell r="U387">
            <v>11</v>
          </cell>
        </row>
        <row r="388">
          <cell r="U388">
            <v>6.5</v>
          </cell>
        </row>
        <row r="389">
          <cell r="U389">
            <v>6.5</v>
          </cell>
        </row>
        <row r="390">
          <cell r="U390">
            <v>9</v>
          </cell>
        </row>
        <row r="391">
          <cell r="U391">
            <v>4.67</v>
          </cell>
        </row>
        <row r="392">
          <cell r="U392">
            <v>7.33</v>
          </cell>
        </row>
        <row r="393">
          <cell r="U393">
            <v>1.43</v>
          </cell>
        </row>
        <row r="394">
          <cell r="U394">
            <v>2</v>
          </cell>
        </row>
        <row r="395">
          <cell r="U395">
            <v>3.6</v>
          </cell>
        </row>
        <row r="396">
          <cell r="U396">
            <v>1.34</v>
          </cell>
        </row>
        <row r="397">
          <cell r="U397">
            <v>4</v>
          </cell>
        </row>
        <row r="398">
          <cell r="U398">
            <v>11</v>
          </cell>
        </row>
        <row r="399">
          <cell r="U399">
            <v>2.0699999999999998</v>
          </cell>
        </row>
        <row r="400">
          <cell r="U400">
            <v>3.14</v>
          </cell>
        </row>
        <row r="401">
          <cell r="U401">
            <v>4.8</v>
          </cell>
        </row>
        <row r="402">
          <cell r="U402">
            <v>11</v>
          </cell>
        </row>
        <row r="403">
          <cell r="U403">
            <v>2.25</v>
          </cell>
        </row>
        <row r="404">
          <cell r="U404">
            <v>2.34</v>
          </cell>
        </row>
        <row r="405">
          <cell r="U405">
            <v>1.6</v>
          </cell>
        </row>
        <row r="406">
          <cell r="U406">
            <v>8</v>
          </cell>
        </row>
        <row r="407">
          <cell r="U407">
            <v>11</v>
          </cell>
        </row>
        <row r="408">
          <cell r="U408">
            <v>10</v>
          </cell>
        </row>
        <row r="409">
          <cell r="U409">
            <v>6.5</v>
          </cell>
        </row>
        <row r="410">
          <cell r="U410">
            <v>6.67</v>
          </cell>
        </row>
        <row r="411">
          <cell r="U411">
            <v>8</v>
          </cell>
        </row>
        <row r="412">
          <cell r="U412">
            <v>3.67</v>
          </cell>
        </row>
        <row r="413">
          <cell r="U413">
            <v>7</v>
          </cell>
        </row>
        <row r="414">
          <cell r="U414">
            <v>19</v>
          </cell>
        </row>
        <row r="415">
          <cell r="U415">
            <v>2.57</v>
          </cell>
        </row>
        <row r="416">
          <cell r="U416">
            <v>3.6</v>
          </cell>
        </row>
        <row r="417">
          <cell r="U417">
            <v>9</v>
          </cell>
        </row>
        <row r="418">
          <cell r="U418">
            <v>3.75</v>
          </cell>
        </row>
        <row r="419">
          <cell r="U419">
            <v>1.8</v>
          </cell>
        </row>
        <row r="420">
          <cell r="U420">
            <v>0.75</v>
          </cell>
        </row>
        <row r="421">
          <cell r="U421">
            <v>7.33</v>
          </cell>
        </row>
        <row r="422">
          <cell r="U422">
            <v>0.92</v>
          </cell>
        </row>
        <row r="423">
          <cell r="U423">
            <v>16</v>
          </cell>
        </row>
        <row r="424">
          <cell r="U424">
            <v>4.5</v>
          </cell>
        </row>
        <row r="425">
          <cell r="U425">
            <v>13</v>
          </cell>
        </row>
        <row r="426">
          <cell r="U426">
            <v>24</v>
          </cell>
        </row>
        <row r="427">
          <cell r="U427">
            <v>3.33</v>
          </cell>
        </row>
        <row r="428">
          <cell r="U428">
            <v>6.5</v>
          </cell>
        </row>
        <row r="429">
          <cell r="U429">
            <v>3.25</v>
          </cell>
        </row>
        <row r="430">
          <cell r="U430">
            <v>1.25</v>
          </cell>
        </row>
        <row r="431">
          <cell r="U431">
            <v>8</v>
          </cell>
        </row>
        <row r="432">
          <cell r="U432">
            <v>7</v>
          </cell>
        </row>
        <row r="433">
          <cell r="U433">
            <v>12</v>
          </cell>
        </row>
        <row r="434">
          <cell r="U434">
            <v>11</v>
          </cell>
        </row>
        <row r="435">
          <cell r="U435">
            <v>4.71</v>
          </cell>
        </row>
        <row r="436">
          <cell r="U436">
            <v>4.5</v>
          </cell>
        </row>
        <row r="437">
          <cell r="U437">
            <v>2.5</v>
          </cell>
        </row>
        <row r="438">
          <cell r="U438">
            <v>14</v>
          </cell>
        </row>
        <row r="439">
          <cell r="U439">
            <v>3.25</v>
          </cell>
        </row>
        <row r="440">
          <cell r="U440">
            <v>5</v>
          </cell>
        </row>
        <row r="441">
          <cell r="U441">
            <v>4</v>
          </cell>
        </row>
        <row r="442">
          <cell r="U442">
            <v>7</v>
          </cell>
        </row>
        <row r="443">
          <cell r="U443">
            <v>11</v>
          </cell>
        </row>
        <row r="444">
          <cell r="U444">
            <v>7</v>
          </cell>
        </row>
        <row r="445">
          <cell r="U445">
            <v>8.18</v>
          </cell>
        </row>
        <row r="446">
          <cell r="U446">
            <v>6</v>
          </cell>
        </row>
        <row r="447">
          <cell r="U447">
            <v>7.14</v>
          </cell>
        </row>
        <row r="448">
          <cell r="U448">
            <v>5.14</v>
          </cell>
        </row>
        <row r="449">
          <cell r="U449">
            <v>12</v>
          </cell>
        </row>
        <row r="450">
          <cell r="U450">
            <v>4</v>
          </cell>
        </row>
        <row r="451">
          <cell r="U451">
            <v>14.85</v>
          </cell>
        </row>
        <row r="452">
          <cell r="U452">
            <v>7</v>
          </cell>
        </row>
        <row r="453">
          <cell r="U453">
            <v>7</v>
          </cell>
        </row>
        <row r="454">
          <cell r="U454">
            <v>9.5</v>
          </cell>
        </row>
        <row r="455">
          <cell r="U455">
            <v>10</v>
          </cell>
        </row>
        <row r="456">
          <cell r="U456">
            <v>4.5</v>
          </cell>
        </row>
        <row r="457">
          <cell r="U457">
            <v>15</v>
          </cell>
        </row>
        <row r="458">
          <cell r="U458">
            <v>4.67</v>
          </cell>
        </row>
        <row r="459">
          <cell r="U459">
            <v>4.5</v>
          </cell>
        </row>
        <row r="460">
          <cell r="U460">
            <v>1.8</v>
          </cell>
        </row>
        <row r="461">
          <cell r="U461">
            <v>7.5</v>
          </cell>
        </row>
        <row r="462">
          <cell r="U462">
            <v>6.4</v>
          </cell>
        </row>
        <row r="463">
          <cell r="U463">
            <v>5.33</v>
          </cell>
        </row>
        <row r="464">
          <cell r="U464">
            <v>6</v>
          </cell>
        </row>
        <row r="465">
          <cell r="U465">
            <v>9.8000000000000007</v>
          </cell>
        </row>
        <row r="466">
          <cell r="U466">
            <v>9</v>
          </cell>
        </row>
        <row r="467">
          <cell r="U467">
            <v>3.33</v>
          </cell>
        </row>
        <row r="468">
          <cell r="U468">
            <v>3</v>
          </cell>
        </row>
        <row r="469">
          <cell r="U469">
            <v>11</v>
          </cell>
        </row>
        <row r="470">
          <cell r="U470">
            <v>9</v>
          </cell>
        </row>
        <row r="471">
          <cell r="U471">
            <v>0.25</v>
          </cell>
        </row>
        <row r="472">
          <cell r="U472">
            <v>3.64</v>
          </cell>
        </row>
        <row r="473">
          <cell r="U473">
            <v>12</v>
          </cell>
        </row>
        <row r="474">
          <cell r="U474">
            <v>5</v>
          </cell>
        </row>
        <row r="475">
          <cell r="U475">
            <v>4</v>
          </cell>
        </row>
        <row r="476">
          <cell r="U476">
            <v>10</v>
          </cell>
        </row>
        <row r="477">
          <cell r="U477">
            <v>9</v>
          </cell>
        </row>
        <row r="478">
          <cell r="U478">
            <v>9</v>
          </cell>
        </row>
        <row r="479">
          <cell r="U479">
            <v>10</v>
          </cell>
        </row>
        <row r="480">
          <cell r="U480">
            <v>0.28999999999999998</v>
          </cell>
        </row>
        <row r="481">
          <cell r="U481">
            <v>10</v>
          </cell>
        </row>
        <row r="482">
          <cell r="U482">
            <v>2.1800000000000002</v>
          </cell>
        </row>
        <row r="483">
          <cell r="U483">
            <v>0</v>
          </cell>
        </row>
        <row r="484">
          <cell r="U484">
            <v>2</v>
          </cell>
        </row>
        <row r="485">
          <cell r="U485">
            <v>4.5</v>
          </cell>
        </row>
        <row r="486">
          <cell r="U486">
            <v>11</v>
          </cell>
        </row>
        <row r="487">
          <cell r="U487">
            <v>7</v>
          </cell>
        </row>
        <row r="488">
          <cell r="U488">
            <v>3.53</v>
          </cell>
        </row>
        <row r="489">
          <cell r="U489">
            <v>0.56999999999999995</v>
          </cell>
        </row>
        <row r="490">
          <cell r="U490">
            <v>7.5</v>
          </cell>
        </row>
        <row r="491">
          <cell r="U491">
            <v>9.41</v>
          </cell>
        </row>
        <row r="492">
          <cell r="U492">
            <v>2.84</v>
          </cell>
        </row>
        <row r="493">
          <cell r="U493">
            <v>1.47</v>
          </cell>
        </row>
        <row r="494">
          <cell r="U494">
            <v>2.35</v>
          </cell>
        </row>
        <row r="495">
          <cell r="U495">
            <v>4</v>
          </cell>
        </row>
        <row r="496">
          <cell r="U496">
            <v>6</v>
          </cell>
        </row>
        <row r="497">
          <cell r="U497">
            <v>4.62</v>
          </cell>
        </row>
        <row r="498">
          <cell r="U498">
            <v>6</v>
          </cell>
        </row>
        <row r="499">
          <cell r="U499">
            <v>9</v>
          </cell>
        </row>
        <row r="500">
          <cell r="U500">
            <v>6</v>
          </cell>
        </row>
        <row r="501">
          <cell r="U501">
            <v>12</v>
          </cell>
        </row>
        <row r="502">
          <cell r="U502">
            <v>7.33</v>
          </cell>
        </row>
        <row r="503">
          <cell r="U503">
            <v>8</v>
          </cell>
        </row>
        <row r="504">
          <cell r="U504">
            <v>1.47</v>
          </cell>
        </row>
        <row r="505">
          <cell r="U505">
            <v>2.67</v>
          </cell>
        </row>
        <row r="506">
          <cell r="U506">
            <v>2.27</v>
          </cell>
        </row>
        <row r="507">
          <cell r="U507">
            <v>5.25</v>
          </cell>
        </row>
        <row r="508">
          <cell r="U508">
            <v>2.19</v>
          </cell>
        </row>
        <row r="509">
          <cell r="U509">
            <v>12.46</v>
          </cell>
        </row>
        <row r="510">
          <cell r="U510">
            <v>3.5</v>
          </cell>
        </row>
        <row r="511">
          <cell r="U511">
            <v>7.64</v>
          </cell>
        </row>
        <row r="512">
          <cell r="U512">
            <v>3</v>
          </cell>
        </row>
        <row r="513">
          <cell r="U513">
            <v>10.5</v>
          </cell>
        </row>
        <row r="514">
          <cell r="U514">
            <v>9.7100000000000009</v>
          </cell>
        </row>
        <row r="515">
          <cell r="U515">
            <v>5.7</v>
          </cell>
        </row>
        <row r="516">
          <cell r="U516">
            <v>7.04</v>
          </cell>
        </row>
        <row r="517">
          <cell r="U517">
            <v>1.55</v>
          </cell>
        </row>
        <row r="518">
          <cell r="U518">
            <v>0</v>
          </cell>
        </row>
        <row r="519">
          <cell r="U519">
            <v>3.45</v>
          </cell>
        </row>
        <row r="520">
          <cell r="U520">
            <v>3.35</v>
          </cell>
        </row>
        <row r="521">
          <cell r="U521">
            <v>6.69</v>
          </cell>
        </row>
        <row r="522">
          <cell r="U522">
            <v>9</v>
          </cell>
        </row>
        <row r="523">
          <cell r="U523">
            <v>2.31</v>
          </cell>
        </row>
        <row r="524">
          <cell r="U524">
            <v>12</v>
          </cell>
        </row>
        <row r="525">
          <cell r="U525">
            <v>1.95</v>
          </cell>
        </row>
        <row r="526">
          <cell r="U526">
            <v>22</v>
          </cell>
        </row>
        <row r="527">
          <cell r="U527">
            <v>13</v>
          </cell>
        </row>
        <row r="528">
          <cell r="U528">
            <v>5.5</v>
          </cell>
        </row>
        <row r="529">
          <cell r="U529">
            <v>6.29</v>
          </cell>
        </row>
        <row r="530">
          <cell r="U530">
            <v>4.2699999999999996</v>
          </cell>
        </row>
        <row r="531">
          <cell r="U531">
            <v>4</v>
          </cell>
        </row>
        <row r="532">
          <cell r="U532">
            <v>0.55000000000000004</v>
          </cell>
        </row>
        <row r="533">
          <cell r="U533">
            <v>4.29</v>
          </cell>
        </row>
        <row r="534">
          <cell r="U534">
            <v>13.5</v>
          </cell>
        </row>
        <row r="535">
          <cell r="U535">
            <v>4.75</v>
          </cell>
        </row>
        <row r="536">
          <cell r="U536">
            <v>6.59</v>
          </cell>
        </row>
        <row r="537">
          <cell r="U537">
            <v>7.86</v>
          </cell>
        </row>
        <row r="538">
          <cell r="U538">
            <v>5.7</v>
          </cell>
        </row>
        <row r="539">
          <cell r="U539">
            <v>20</v>
          </cell>
        </row>
        <row r="540">
          <cell r="U540">
            <v>9.09</v>
          </cell>
        </row>
        <row r="541">
          <cell r="U541">
            <v>0.83</v>
          </cell>
        </row>
        <row r="542">
          <cell r="U542">
            <v>8.25</v>
          </cell>
        </row>
        <row r="543">
          <cell r="U543">
            <v>23</v>
          </cell>
        </row>
        <row r="544">
          <cell r="U544">
            <v>11</v>
          </cell>
        </row>
        <row r="545">
          <cell r="U545">
            <v>2.75</v>
          </cell>
        </row>
        <row r="546">
          <cell r="U546">
            <v>5.14</v>
          </cell>
        </row>
        <row r="547">
          <cell r="U547">
            <v>2.73</v>
          </cell>
        </row>
        <row r="548">
          <cell r="U548">
            <v>5.29</v>
          </cell>
        </row>
        <row r="549">
          <cell r="U549">
            <v>4.25</v>
          </cell>
        </row>
        <row r="550">
          <cell r="U550">
            <v>1.33</v>
          </cell>
        </row>
        <row r="551">
          <cell r="U551">
            <v>1.43</v>
          </cell>
        </row>
        <row r="552">
          <cell r="U552">
            <v>4.8</v>
          </cell>
        </row>
        <row r="553">
          <cell r="U553">
            <v>2.0499999999999998</v>
          </cell>
        </row>
        <row r="554">
          <cell r="U554">
            <v>2</v>
          </cell>
        </row>
        <row r="555">
          <cell r="U555">
            <v>3.97</v>
          </cell>
        </row>
        <row r="556">
          <cell r="U556">
            <v>12.75</v>
          </cell>
        </row>
        <row r="557">
          <cell r="U557">
            <v>8</v>
          </cell>
        </row>
        <row r="558">
          <cell r="U558">
            <v>7</v>
          </cell>
        </row>
        <row r="559">
          <cell r="U559">
            <v>5.71</v>
          </cell>
        </row>
        <row r="560">
          <cell r="U560">
            <v>2.66</v>
          </cell>
        </row>
        <row r="561">
          <cell r="U561">
            <v>3.5</v>
          </cell>
        </row>
        <row r="562">
          <cell r="U562">
            <v>4.12</v>
          </cell>
        </row>
        <row r="563">
          <cell r="U563">
            <v>0.32</v>
          </cell>
        </row>
        <row r="564">
          <cell r="U564">
            <v>7.8</v>
          </cell>
        </row>
        <row r="565">
          <cell r="U565">
            <v>2.96</v>
          </cell>
        </row>
        <row r="566">
          <cell r="U566">
            <v>5.83</v>
          </cell>
        </row>
        <row r="567">
          <cell r="U567">
            <v>6.8</v>
          </cell>
        </row>
        <row r="568">
          <cell r="U568">
            <v>5.25</v>
          </cell>
        </row>
        <row r="569">
          <cell r="U569">
            <v>15</v>
          </cell>
        </row>
        <row r="570">
          <cell r="U570">
            <v>2.71</v>
          </cell>
        </row>
        <row r="571">
          <cell r="U571">
            <v>1.4</v>
          </cell>
        </row>
        <row r="572">
          <cell r="U572">
            <v>2</v>
          </cell>
        </row>
        <row r="573">
          <cell r="U573">
            <v>5.43</v>
          </cell>
        </row>
        <row r="574">
          <cell r="U574">
            <v>2.97</v>
          </cell>
        </row>
        <row r="575">
          <cell r="U575">
            <v>2.89</v>
          </cell>
        </row>
        <row r="576">
          <cell r="U576">
            <v>7.88</v>
          </cell>
        </row>
        <row r="577">
          <cell r="U577">
            <v>1.31</v>
          </cell>
        </row>
        <row r="578">
          <cell r="U578">
            <v>8</v>
          </cell>
        </row>
        <row r="579">
          <cell r="U579">
            <v>6.75</v>
          </cell>
        </row>
        <row r="580">
          <cell r="U580">
            <v>2.81</v>
          </cell>
        </row>
        <row r="581">
          <cell r="U581">
            <v>8.67</v>
          </cell>
        </row>
        <row r="582">
          <cell r="U582">
            <v>7.0000000000000007E-2</v>
          </cell>
        </row>
        <row r="583">
          <cell r="U583">
            <v>2.92</v>
          </cell>
        </row>
        <row r="584">
          <cell r="U584">
            <v>11</v>
          </cell>
        </row>
        <row r="585">
          <cell r="U585">
            <v>2.57</v>
          </cell>
        </row>
        <row r="586">
          <cell r="U586">
            <v>4.57</v>
          </cell>
        </row>
        <row r="587">
          <cell r="U587">
            <v>7.5</v>
          </cell>
        </row>
        <row r="588">
          <cell r="U588">
            <v>3.18</v>
          </cell>
        </row>
        <row r="589">
          <cell r="U589">
            <v>8</v>
          </cell>
        </row>
        <row r="590">
          <cell r="U590">
            <v>2.86</v>
          </cell>
        </row>
        <row r="591">
          <cell r="U591">
            <v>7.2</v>
          </cell>
        </row>
        <row r="592">
          <cell r="U592">
            <v>8.25</v>
          </cell>
        </row>
        <row r="593">
          <cell r="U593">
            <v>4.2</v>
          </cell>
        </row>
        <row r="594">
          <cell r="U594">
            <v>1.71</v>
          </cell>
        </row>
        <row r="595">
          <cell r="U595">
            <v>2.9</v>
          </cell>
        </row>
        <row r="596">
          <cell r="U596">
            <v>0.28000000000000003</v>
          </cell>
        </row>
        <row r="597">
          <cell r="U597">
            <v>9.4700000000000006</v>
          </cell>
        </row>
        <row r="598">
          <cell r="U598">
            <v>5.75</v>
          </cell>
        </row>
        <row r="599">
          <cell r="U599">
            <v>0.67</v>
          </cell>
        </row>
        <row r="600">
          <cell r="U600">
            <v>0.36</v>
          </cell>
        </row>
        <row r="601">
          <cell r="U601">
            <v>8.4</v>
          </cell>
        </row>
        <row r="602">
          <cell r="U602">
            <v>7.45</v>
          </cell>
        </row>
        <row r="603">
          <cell r="U603">
            <v>8</v>
          </cell>
        </row>
        <row r="604">
          <cell r="U604">
            <v>6.5</v>
          </cell>
        </row>
        <row r="605">
          <cell r="U605">
            <v>4</v>
          </cell>
        </row>
        <row r="606">
          <cell r="U606">
            <v>4.7699999999999996</v>
          </cell>
        </row>
        <row r="607">
          <cell r="U607">
            <v>3.86</v>
          </cell>
        </row>
        <row r="608">
          <cell r="U608">
            <v>4.67</v>
          </cell>
        </row>
        <row r="609">
          <cell r="U609">
            <v>3.43</v>
          </cell>
        </row>
        <row r="610">
          <cell r="U610">
            <v>2.94</v>
          </cell>
        </row>
        <row r="611">
          <cell r="U611">
            <v>6</v>
          </cell>
        </row>
        <row r="612">
          <cell r="U612">
            <v>2.5</v>
          </cell>
        </row>
        <row r="613">
          <cell r="U613">
            <v>11.88</v>
          </cell>
        </row>
        <row r="614">
          <cell r="U614">
            <v>4.5999999999999996</v>
          </cell>
        </row>
        <row r="615">
          <cell r="U615">
            <v>4.03</v>
          </cell>
        </row>
        <row r="616">
          <cell r="U616">
            <v>1.24</v>
          </cell>
        </row>
        <row r="617">
          <cell r="U617">
            <v>0.5</v>
          </cell>
        </row>
        <row r="618">
          <cell r="U618">
            <v>0.56999999999999995</v>
          </cell>
        </row>
        <row r="619">
          <cell r="U619">
            <v>3.35</v>
          </cell>
        </row>
        <row r="620">
          <cell r="U620">
            <v>3.68</v>
          </cell>
        </row>
        <row r="621">
          <cell r="U621">
            <v>5</v>
          </cell>
        </row>
        <row r="622">
          <cell r="U622">
            <v>1.57</v>
          </cell>
        </row>
        <row r="623">
          <cell r="U623">
            <v>3.24</v>
          </cell>
        </row>
        <row r="624">
          <cell r="U624">
            <v>2.4500000000000002</v>
          </cell>
        </row>
        <row r="625">
          <cell r="U625">
            <v>2.5</v>
          </cell>
        </row>
        <row r="626">
          <cell r="U626">
            <v>1.88</v>
          </cell>
        </row>
        <row r="627">
          <cell r="U627">
            <v>4.46</v>
          </cell>
        </row>
        <row r="628">
          <cell r="U628">
            <v>2.57</v>
          </cell>
        </row>
        <row r="629">
          <cell r="U629">
            <v>2.65</v>
          </cell>
        </row>
        <row r="630">
          <cell r="U630">
            <v>2</v>
          </cell>
        </row>
        <row r="631">
          <cell r="U631">
            <v>3.5</v>
          </cell>
        </row>
        <row r="632">
          <cell r="U632">
            <v>2.87</v>
          </cell>
        </row>
        <row r="633">
          <cell r="U633">
            <v>6.75</v>
          </cell>
        </row>
        <row r="634">
          <cell r="U634">
            <v>3</v>
          </cell>
        </row>
        <row r="635">
          <cell r="U635">
            <v>12.67</v>
          </cell>
        </row>
        <row r="636">
          <cell r="U636">
            <v>14</v>
          </cell>
        </row>
        <row r="637">
          <cell r="U637">
            <v>3.09</v>
          </cell>
        </row>
        <row r="638">
          <cell r="U638">
            <v>1.31</v>
          </cell>
        </row>
        <row r="639">
          <cell r="U639">
            <v>3</v>
          </cell>
        </row>
        <row r="640">
          <cell r="U640">
            <v>4</v>
          </cell>
        </row>
        <row r="641">
          <cell r="U641">
            <v>1.93</v>
          </cell>
        </row>
        <row r="642">
          <cell r="U642">
            <v>2.5</v>
          </cell>
        </row>
        <row r="643">
          <cell r="U643">
            <v>3.6</v>
          </cell>
        </row>
        <row r="644">
          <cell r="U644">
            <v>7</v>
          </cell>
        </row>
        <row r="645">
          <cell r="U645">
            <v>4.5</v>
          </cell>
        </row>
        <row r="646">
          <cell r="U646">
            <v>3.5</v>
          </cell>
        </row>
        <row r="647">
          <cell r="U647">
            <v>2.83</v>
          </cell>
        </row>
        <row r="648">
          <cell r="U648">
            <v>2.1800000000000002</v>
          </cell>
        </row>
        <row r="649">
          <cell r="U649">
            <v>4</v>
          </cell>
        </row>
        <row r="650">
          <cell r="U650">
            <v>1.83</v>
          </cell>
        </row>
        <row r="651">
          <cell r="U651">
            <v>4.2</v>
          </cell>
        </row>
        <row r="652">
          <cell r="U652">
            <v>3.82</v>
          </cell>
        </row>
        <row r="653">
          <cell r="U653">
            <v>2.4</v>
          </cell>
        </row>
        <row r="654">
          <cell r="U654">
            <v>1.78</v>
          </cell>
        </row>
        <row r="655">
          <cell r="U655">
            <v>6.5</v>
          </cell>
        </row>
        <row r="656">
          <cell r="U656">
            <v>6</v>
          </cell>
        </row>
        <row r="657">
          <cell r="U657">
            <v>1.89</v>
          </cell>
        </row>
        <row r="658">
          <cell r="U658">
            <v>4.59</v>
          </cell>
        </row>
        <row r="659">
          <cell r="U659">
            <v>10</v>
          </cell>
        </row>
        <row r="660">
          <cell r="U660">
            <v>11</v>
          </cell>
        </row>
        <row r="661">
          <cell r="U661">
            <v>8.8000000000000007</v>
          </cell>
        </row>
        <row r="662">
          <cell r="U662">
            <v>1.38</v>
          </cell>
        </row>
        <row r="663">
          <cell r="U663">
            <v>2.6</v>
          </cell>
        </row>
        <row r="664">
          <cell r="U664">
            <v>3.33</v>
          </cell>
        </row>
        <row r="665">
          <cell r="U665">
            <v>0.89</v>
          </cell>
        </row>
        <row r="666">
          <cell r="U666">
            <v>4.5</v>
          </cell>
        </row>
        <row r="667">
          <cell r="U667">
            <v>11.43</v>
          </cell>
        </row>
        <row r="668">
          <cell r="U668">
            <v>6</v>
          </cell>
        </row>
        <row r="669">
          <cell r="U669">
            <v>5.26</v>
          </cell>
        </row>
        <row r="670">
          <cell r="U670">
            <v>18</v>
          </cell>
        </row>
        <row r="671">
          <cell r="U671">
            <v>5.33</v>
          </cell>
        </row>
        <row r="672">
          <cell r="U672">
            <v>7</v>
          </cell>
        </row>
        <row r="673">
          <cell r="U673">
            <v>5.17</v>
          </cell>
        </row>
        <row r="674">
          <cell r="U674">
            <v>4.3</v>
          </cell>
        </row>
        <row r="675">
          <cell r="U675">
            <v>5.36</v>
          </cell>
        </row>
        <row r="676">
          <cell r="U676">
            <v>13.06</v>
          </cell>
        </row>
        <row r="677">
          <cell r="U677">
            <v>4.41</v>
          </cell>
        </row>
        <row r="678">
          <cell r="U678">
            <v>2.5</v>
          </cell>
        </row>
        <row r="679">
          <cell r="U679">
            <v>8.14</v>
          </cell>
        </row>
        <row r="680">
          <cell r="U680">
            <v>3.13</v>
          </cell>
        </row>
        <row r="681">
          <cell r="U681">
            <v>4</v>
          </cell>
        </row>
        <row r="682">
          <cell r="U682">
            <v>4.8</v>
          </cell>
        </row>
        <row r="683">
          <cell r="U683">
            <v>10</v>
          </cell>
        </row>
        <row r="684">
          <cell r="U684">
            <v>3.38</v>
          </cell>
        </row>
        <row r="685">
          <cell r="U685">
            <v>2</v>
          </cell>
        </row>
        <row r="686">
          <cell r="U686">
            <v>3.93</v>
          </cell>
        </row>
        <row r="687">
          <cell r="U687">
            <v>6.82</v>
          </cell>
        </row>
        <row r="688">
          <cell r="U688">
            <v>3.52</v>
          </cell>
        </row>
        <row r="689">
          <cell r="U689">
            <v>5.63</v>
          </cell>
        </row>
        <row r="690">
          <cell r="U690">
            <v>4.1100000000000003</v>
          </cell>
        </row>
        <row r="691">
          <cell r="U691">
            <v>4</v>
          </cell>
        </row>
        <row r="692">
          <cell r="U692">
            <v>4.17</v>
          </cell>
        </row>
        <row r="693">
          <cell r="U693">
            <v>5.23</v>
          </cell>
        </row>
        <row r="694">
          <cell r="U694">
            <v>12</v>
          </cell>
        </row>
        <row r="695">
          <cell r="U695">
            <v>9</v>
          </cell>
        </row>
        <row r="696">
          <cell r="U696">
            <v>4.9400000000000004</v>
          </cell>
        </row>
        <row r="697">
          <cell r="U697">
            <v>4.93</v>
          </cell>
        </row>
        <row r="698">
          <cell r="U698">
            <v>5</v>
          </cell>
        </row>
        <row r="699">
          <cell r="U699">
            <v>4.47</v>
          </cell>
        </row>
        <row r="700">
          <cell r="U700">
            <v>3.89</v>
          </cell>
        </row>
        <row r="701">
          <cell r="U701">
            <v>8</v>
          </cell>
        </row>
        <row r="702">
          <cell r="U702">
            <v>4</v>
          </cell>
        </row>
        <row r="703">
          <cell r="U703">
            <v>3.63</v>
          </cell>
        </row>
        <row r="704">
          <cell r="U704">
            <v>9</v>
          </cell>
        </row>
        <row r="705">
          <cell r="U705">
            <v>12</v>
          </cell>
        </row>
        <row r="706">
          <cell r="U706">
            <v>6</v>
          </cell>
        </row>
        <row r="707">
          <cell r="U707">
            <v>3.45</v>
          </cell>
        </row>
        <row r="708">
          <cell r="U708">
            <v>6.67</v>
          </cell>
        </row>
        <row r="709">
          <cell r="U709">
            <v>6</v>
          </cell>
        </row>
        <row r="710">
          <cell r="U710">
            <v>9</v>
          </cell>
        </row>
        <row r="711">
          <cell r="U711">
            <v>5.14</v>
          </cell>
        </row>
        <row r="712">
          <cell r="U712">
            <v>12</v>
          </cell>
        </row>
        <row r="713">
          <cell r="U713">
            <v>3.75</v>
          </cell>
        </row>
        <row r="714">
          <cell r="U714">
            <v>16</v>
          </cell>
        </row>
        <row r="715">
          <cell r="U715">
            <v>6</v>
          </cell>
        </row>
        <row r="716">
          <cell r="U716">
            <v>2.77</v>
          </cell>
        </row>
        <row r="717">
          <cell r="U717">
            <v>4.75</v>
          </cell>
        </row>
        <row r="718">
          <cell r="U718">
            <v>4</v>
          </cell>
        </row>
        <row r="719">
          <cell r="U719">
            <v>4.6399999999999997</v>
          </cell>
        </row>
        <row r="720">
          <cell r="U720">
            <v>3.69</v>
          </cell>
        </row>
        <row r="721">
          <cell r="U721">
            <v>4.2300000000000004</v>
          </cell>
        </row>
        <row r="722">
          <cell r="U722">
            <v>13</v>
          </cell>
        </row>
        <row r="723">
          <cell r="U723">
            <v>5.7</v>
          </cell>
        </row>
        <row r="724">
          <cell r="U724">
            <v>10.63</v>
          </cell>
        </row>
        <row r="725">
          <cell r="U725">
            <v>9.7100000000000009</v>
          </cell>
        </row>
        <row r="726">
          <cell r="U726">
            <v>18</v>
          </cell>
        </row>
        <row r="727">
          <cell r="U727">
            <v>25.33</v>
          </cell>
        </row>
        <row r="728">
          <cell r="U728">
            <v>12</v>
          </cell>
        </row>
        <row r="729">
          <cell r="U729">
            <v>15</v>
          </cell>
        </row>
        <row r="730">
          <cell r="U730">
            <v>2.98</v>
          </cell>
        </row>
        <row r="731">
          <cell r="U731">
            <v>10.88</v>
          </cell>
        </row>
        <row r="732">
          <cell r="U732">
            <v>11.25</v>
          </cell>
        </row>
        <row r="733">
          <cell r="U733">
            <v>4.8</v>
          </cell>
        </row>
        <row r="734">
          <cell r="U734">
            <v>3.43</v>
          </cell>
        </row>
        <row r="735">
          <cell r="U735">
            <v>4.54</v>
          </cell>
        </row>
        <row r="736">
          <cell r="U736">
            <v>7.86</v>
          </cell>
        </row>
        <row r="737">
          <cell r="U737">
            <v>3.22</v>
          </cell>
        </row>
        <row r="738">
          <cell r="U738">
            <v>4.18</v>
          </cell>
        </row>
        <row r="739">
          <cell r="U739">
            <v>6.55</v>
          </cell>
        </row>
        <row r="740">
          <cell r="U740">
            <v>10</v>
          </cell>
        </row>
        <row r="741">
          <cell r="U741">
            <v>5.71</v>
          </cell>
        </row>
        <row r="742">
          <cell r="U742">
            <v>7.6</v>
          </cell>
        </row>
        <row r="743">
          <cell r="U743">
            <v>5.0999999999999996</v>
          </cell>
        </row>
        <row r="744">
          <cell r="U744">
            <v>6</v>
          </cell>
        </row>
        <row r="745">
          <cell r="U745">
            <v>3.1</v>
          </cell>
        </row>
        <row r="746">
          <cell r="U746">
            <v>22</v>
          </cell>
        </row>
        <row r="747">
          <cell r="U747">
            <v>13</v>
          </cell>
        </row>
        <row r="748">
          <cell r="U748">
            <v>8</v>
          </cell>
        </row>
        <row r="749">
          <cell r="U749">
            <v>3.56</v>
          </cell>
        </row>
        <row r="750">
          <cell r="U750">
            <v>5.18</v>
          </cell>
        </row>
        <row r="751">
          <cell r="U751">
            <v>1.2</v>
          </cell>
        </row>
        <row r="752">
          <cell r="U752">
            <v>10.93</v>
          </cell>
        </row>
        <row r="753">
          <cell r="U753">
            <v>9</v>
          </cell>
        </row>
        <row r="754">
          <cell r="U754">
            <v>10.8</v>
          </cell>
        </row>
        <row r="755">
          <cell r="U755">
            <v>2.61</v>
          </cell>
        </row>
        <row r="756">
          <cell r="U756">
            <v>3</v>
          </cell>
        </row>
        <row r="757">
          <cell r="U757">
            <v>13</v>
          </cell>
        </row>
        <row r="758">
          <cell r="U758">
            <v>3</v>
          </cell>
        </row>
        <row r="759">
          <cell r="U759">
            <v>4.55</v>
          </cell>
        </row>
        <row r="760">
          <cell r="U760">
            <v>3.25</v>
          </cell>
        </row>
        <row r="761">
          <cell r="U761">
            <v>3.43</v>
          </cell>
        </row>
        <row r="762">
          <cell r="U762">
            <v>6.18</v>
          </cell>
        </row>
        <row r="763">
          <cell r="U763">
            <v>10</v>
          </cell>
        </row>
        <row r="764">
          <cell r="U764">
            <v>4</v>
          </cell>
        </row>
        <row r="765">
          <cell r="U765">
            <v>3.16</v>
          </cell>
        </row>
        <row r="766">
          <cell r="U766">
            <v>10</v>
          </cell>
        </row>
        <row r="767">
          <cell r="U767">
            <v>8.4499999999999993</v>
          </cell>
        </row>
        <row r="768">
          <cell r="U768">
            <v>3.43</v>
          </cell>
        </row>
        <row r="769">
          <cell r="U769">
            <v>4.72</v>
          </cell>
        </row>
        <row r="770">
          <cell r="U770">
            <v>5</v>
          </cell>
        </row>
        <row r="771">
          <cell r="U771">
            <v>9</v>
          </cell>
        </row>
        <row r="772">
          <cell r="U772">
            <v>4.67</v>
          </cell>
        </row>
        <row r="773">
          <cell r="U773">
            <v>2</v>
          </cell>
        </row>
        <row r="774">
          <cell r="U774">
            <v>7</v>
          </cell>
        </row>
        <row r="775">
          <cell r="U775">
            <v>7.93</v>
          </cell>
        </row>
        <row r="776">
          <cell r="U776">
            <v>1.5</v>
          </cell>
        </row>
        <row r="777">
          <cell r="U777">
            <v>5.45</v>
          </cell>
        </row>
        <row r="778">
          <cell r="U778">
            <v>5.63</v>
          </cell>
        </row>
        <row r="779">
          <cell r="U779">
            <v>1.36</v>
          </cell>
        </row>
        <row r="780">
          <cell r="U780">
            <v>17</v>
          </cell>
        </row>
        <row r="781">
          <cell r="U781">
            <v>9</v>
          </cell>
        </row>
        <row r="782">
          <cell r="U782">
            <v>2.15</v>
          </cell>
        </row>
        <row r="783">
          <cell r="U783">
            <v>5.25</v>
          </cell>
        </row>
        <row r="784">
          <cell r="U784">
            <v>5.33</v>
          </cell>
        </row>
        <row r="785">
          <cell r="U785">
            <v>3</v>
          </cell>
        </row>
        <row r="786">
          <cell r="U786">
            <v>0.78</v>
          </cell>
        </row>
        <row r="787">
          <cell r="U787">
            <v>10.4</v>
          </cell>
        </row>
        <row r="788">
          <cell r="U788">
            <v>10</v>
          </cell>
        </row>
        <row r="789">
          <cell r="U789">
            <v>2.84</v>
          </cell>
        </row>
        <row r="790">
          <cell r="U790">
            <v>4.67</v>
          </cell>
        </row>
        <row r="791">
          <cell r="U791">
            <v>4.5</v>
          </cell>
        </row>
        <row r="792">
          <cell r="U792">
            <v>3.6</v>
          </cell>
        </row>
        <row r="793">
          <cell r="U793">
            <v>6.67</v>
          </cell>
        </row>
        <row r="794">
          <cell r="U794">
            <v>2.25</v>
          </cell>
        </row>
        <row r="795">
          <cell r="U795">
            <v>4</v>
          </cell>
        </row>
        <row r="796">
          <cell r="U796">
            <v>0</v>
          </cell>
        </row>
        <row r="797">
          <cell r="U797">
            <v>5</v>
          </cell>
        </row>
        <row r="798">
          <cell r="U798">
            <v>6</v>
          </cell>
        </row>
        <row r="799">
          <cell r="U799">
            <v>4.5</v>
          </cell>
        </row>
        <row r="800">
          <cell r="U800">
            <v>9</v>
          </cell>
        </row>
        <row r="801">
          <cell r="U801">
            <v>0</v>
          </cell>
        </row>
        <row r="802">
          <cell r="U802">
            <v>5.5</v>
          </cell>
        </row>
        <row r="803">
          <cell r="U803">
            <v>10</v>
          </cell>
        </row>
        <row r="804">
          <cell r="U804">
            <v>5</v>
          </cell>
        </row>
        <row r="805">
          <cell r="U805">
            <v>14</v>
          </cell>
        </row>
        <row r="806">
          <cell r="U806">
            <v>1.6</v>
          </cell>
        </row>
        <row r="807">
          <cell r="U807">
            <v>3.43</v>
          </cell>
        </row>
        <row r="808">
          <cell r="U808">
            <v>5.71</v>
          </cell>
        </row>
        <row r="809">
          <cell r="U809">
            <v>3.43</v>
          </cell>
        </row>
        <row r="810">
          <cell r="U810">
            <v>2.0699999999999998</v>
          </cell>
        </row>
        <row r="811">
          <cell r="U811">
            <v>6</v>
          </cell>
        </row>
        <row r="812">
          <cell r="U812">
            <v>3</v>
          </cell>
        </row>
        <row r="813">
          <cell r="U813">
            <v>8</v>
          </cell>
        </row>
        <row r="814">
          <cell r="U814">
            <v>4.5</v>
          </cell>
        </row>
        <row r="815">
          <cell r="U815">
            <v>0.8</v>
          </cell>
        </row>
        <row r="816">
          <cell r="U816">
            <v>15</v>
          </cell>
        </row>
        <row r="817">
          <cell r="U817">
            <v>1.68</v>
          </cell>
        </row>
        <row r="818">
          <cell r="U818">
            <v>4</v>
          </cell>
        </row>
        <row r="819">
          <cell r="U819">
            <v>9.82</v>
          </cell>
        </row>
        <row r="820">
          <cell r="U820">
            <v>4</v>
          </cell>
        </row>
        <row r="821">
          <cell r="U821">
            <v>10.89</v>
          </cell>
        </row>
        <row r="822">
          <cell r="U822">
            <v>3.6</v>
          </cell>
        </row>
        <row r="823">
          <cell r="U823">
            <v>10</v>
          </cell>
        </row>
        <row r="824">
          <cell r="U824">
            <v>14</v>
          </cell>
        </row>
        <row r="825">
          <cell r="U825">
            <v>11</v>
          </cell>
        </row>
        <row r="826">
          <cell r="U826">
            <v>3.5</v>
          </cell>
        </row>
        <row r="827">
          <cell r="U827">
            <v>1</v>
          </cell>
        </row>
        <row r="828">
          <cell r="U828">
            <v>16</v>
          </cell>
        </row>
        <row r="829">
          <cell r="U829">
            <v>3.64</v>
          </cell>
        </row>
        <row r="830">
          <cell r="U830">
            <v>12</v>
          </cell>
        </row>
        <row r="831">
          <cell r="U831">
            <v>10</v>
          </cell>
        </row>
        <row r="832">
          <cell r="U832">
            <v>9</v>
          </cell>
        </row>
        <row r="833">
          <cell r="U833">
            <v>11</v>
          </cell>
        </row>
        <row r="834">
          <cell r="U834">
            <v>10</v>
          </cell>
        </row>
        <row r="835">
          <cell r="U835">
            <v>6</v>
          </cell>
        </row>
        <row r="836">
          <cell r="U836">
            <v>4.38</v>
          </cell>
        </row>
      </sheetData>
      <sheetData sheetId="15">
        <row r="12">
          <cell r="U12">
            <v>3</v>
          </cell>
        </row>
        <row r="13">
          <cell r="U13">
            <v>4.8600000000000003</v>
          </cell>
        </row>
        <row r="14">
          <cell r="U14">
            <v>8</v>
          </cell>
        </row>
        <row r="15">
          <cell r="U15">
            <v>12</v>
          </cell>
        </row>
        <row r="16">
          <cell r="U16">
            <v>14</v>
          </cell>
        </row>
        <row r="17">
          <cell r="U17">
            <v>0.75</v>
          </cell>
        </row>
        <row r="18">
          <cell r="U18">
            <v>6.22</v>
          </cell>
        </row>
        <row r="19">
          <cell r="U19">
            <v>15</v>
          </cell>
        </row>
        <row r="20">
          <cell r="U20">
            <v>4.0599999999999996</v>
          </cell>
        </row>
        <row r="21">
          <cell r="U21">
            <v>9.69</v>
          </cell>
        </row>
        <row r="22">
          <cell r="U22">
            <v>5.4</v>
          </cell>
        </row>
        <row r="23">
          <cell r="U23">
            <v>10</v>
          </cell>
        </row>
        <row r="24">
          <cell r="U24">
            <v>3.53</v>
          </cell>
        </row>
        <row r="25">
          <cell r="U25">
            <v>8.75</v>
          </cell>
        </row>
        <row r="26">
          <cell r="U26">
            <v>3</v>
          </cell>
        </row>
        <row r="27">
          <cell r="U27">
            <v>0.46</v>
          </cell>
        </row>
        <row r="28">
          <cell r="U28">
            <v>3.67</v>
          </cell>
        </row>
        <row r="29">
          <cell r="U29">
            <v>6</v>
          </cell>
        </row>
        <row r="30">
          <cell r="U30">
            <v>4.5</v>
          </cell>
        </row>
        <row r="31">
          <cell r="U31">
            <v>12</v>
          </cell>
        </row>
        <row r="32">
          <cell r="U32">
            <v>1.6</v>
          </cell>
        </row>
        <row r="33">
          <cell r="U33">
            <v>6</v>
          </cell>
        </row>
        <row r="34">
          <cell r="U34">
            <v>0</v>
          </cell>
        </row>
        <row r="35">
          <cell r="U35">
            <v>4.67</v>
          </cell>
        </row>
        <row r="36">
          <cell r="U36">
            <v>0</v>
          </cell>
        </row>
        <row r="37">
          <cell r="U37">
            <v>11.4</v>
          </cell>
        </row>
        <row r="38">
          <cell r="U38">
            <v>4.6900000000000004</v>
          </cell>
        </row>
        <row r="39">
          <cell r="U39">
            <v>9</v>
          </cell>
        </row>
        <row r="40">
          <cell r="U40">
            <v>16</v>
          </cell>
        </row>
        <row r="41">
          <cell r="U41">
            <v>3.33</v>
          </cell>
        </row>
        <row r="42">
          <cell r="U42">
            <v>13</v>
          </cell>
        </row>
        <row r="43">
          <cell r="U43">
            <v>9.5</v>
          </cell>
        </row>
        <row r="44">
          <cell r="U44">
            <v>3</v>
          </cell>
        </row>
        <row r="45">
          <cell r="U45">
            <v>4.5</v>
          </cell>
        </row>
        <row r="46">
          <cell r="U46">
            <v>12</v>
          </cell>
        </row>
        <row r="47">
          <cell r="U47">
            <v>4</v>
          </cell>
        </row>
        <row r="48">
          <cell r="U48">
            <v>9.9</v>
          </cell>
        </row>
        <row r="49">
          <cell r="U49">
            <v>4.33</v>
          </cell>
        </row>
        <row r="50">
          <cell r="U50">
            <v>3</v>
          </cell>
        </row>
        <row r="51">
          <cell r="U51">
            <v>2.44</v>
          </cell>
        </row>
        <row r="52">
          <cell r="U52">
            <v>3.13</v>
          </cell>
        </row>
        <row r="53">
          <cell r="U53">
            <v>12</v>
          </cell>
        </row>
        <row r="54">
          <cell r="U54">
            <v>4.1500000000000004</v>
          </cell>
        </row>
        <row r="55">
          <cell r="U55">
            <v>1.1499999999999999</v>
          </cell>
        </row>
        <row r="56">
          <cell r="U56">
            <v>8.08</v>
          </cell>
        </row>
        <row r="57">
          <cell r="U57">
            <v>19</v>
          </cell>
        </row>
        <row r="58">
          <cell r="U58">
            <v>21</v>
          </cell>
        </row>
        <row r="59">
          <cell r="U59">
            <v>5.09</v>
          </cell>
        </row>
        <row r="60">
          <cell r="U60">
            <v>2.2799999999999998</v>
          </cell>
        </row>
        <row r="61">
          <cell r="U61">
            <v>2.92</v>
          </cell>
        </row>
        <row r="62">
          <cell r="U62">
            <v>14.24</v>
          </cell>
        </row>
        <row r="63">
          <cell r="U63">
            <v>3.64</v>
          </cell>
        </row>
        <row r="64">
          <cell r="U64">
            <v>1.81</v>
          </cell>
        </row>
        <row r="65">
          <cell r="U65">
            <v>7.38</v>
          </cell>
        </row>
        <row r="66">
          <cell r="U66">
            <v>3.25</v>
          </cell>
        </row>
        <row r="67">
          <cell r="U67">
            <v>3.74</v>
          </cell>
        </row>
        <row r="68">
          <cell r="U68">
            <v>6.86</v>
          </cell>
        </row>
        <row r="69">
          <cell r="U69">
            <v>1.78</v>
          </cell>
        </row>
        <row r="70">
          <cell r="U70">
            <v>35</v>
          </cell>
        </row>
        <row r="71">
          <cell r="U71">
            <v>12.86</v>
          </cell>
        </row>
        <row r="72">
          <cell r="U72">
            <v>4</v>
          </cell>
        </row>
        <row r="73">
          <cell r="U73">
            <v>10.88</v>
          </cell>
        </row>
        <row r="74">
          <cell r="U74">
            <v>4.75</v>
          </cell>
        </row>
        <row r="75">
          <cell r="U75">
            <v>2.91</v>
          </cell>
        </row>
        <row r="76">
          <cell r="U76">
            <v>6.37</v>
          </cell>
        </row>
        <row r="77">
          <cell r="U77">
            <v>10.77</v>
          </cell>
        </row>
        <row r="78">
          <cell r="U78">
            <v>17.21</v>
          </cell>
        </row>
        <row r="79">
          <cell r="U79">
            <v>3.83</v>
          </cell>
        </row>
        <row r="80">
          <cell r="U80">
            <v>6.69</v>
          </cell>
        </row>
        <row r="81">
          <cell r="U81">
            <v>17.78</v>
          </cell>
        </row>
        <row r="82">
          <cell r="U82">
            <v>3.2</v>
          </cell>
        </row>
        <row r="83">
          <cell r="U83">
            <v>23</v>
          </cell>
        </row>
        <row r="84">
          <cell r="U84">
            <v>3.38</v>
          </cell>
        </row>
        <row r="85">
          <cell r="U85">
            <v>18</v>
          </cell>
        </row>
        <row r="86">
          <cell r="U86">
            <v>5</v>
          </cell>
        </row>
        <row r="87">
          <cell r="U87">
            <v>1.75</v>
          </cell>
        </row>
        <row r="88">
          <cell r="U88">
            <v>3.43</v>
          </cell>
        </row>
        <row r="89">
          <cell r="U89">
            <v>10.67</v>
          </cell>
        </row>
        <row r="90">
          <cell r="U90">
            <v>10</v>
          </cell>
        </row>
        <row r="91">
          <cell r="U91">
            <v>8.5</v>
          </cell>
        </row>
        <row r="92">
          <cell r="U92">
            <v>4.13</v>
          </cell>
        </row>
        <row r="93">
          <cell r="U93">
            <v>7.05</v>
          </cell>
        </row>
        <row r="94">
          <cell r="U94">
            <v>12</v>
          </cell>
        </row>
        <row r="95">
          <cell r="U95">
            <v>6.32</v>
          </cell>
        </row>
        <row r="96">
          <cell r="U96">
            <v>6.73</v>
          </cell>
        </row>
        <row r="97">
          <cell r="U97">
            <v>4.67</v>
          </cell>
        </row>
        <row r="98">
          <cell r="U98">
            <v>3.89</v>
          </cell>
        </row>
        <row r="99">
          <cell r="U99">
            <v>5.63</v>
          </cell>
        </row>
        <row r="100">
          <cell r="U100">
            <v>5.2</v>
          </cell>
        </row>
        <row r="101">
          <cell r="U101">
            <v>6</v>
          </cell>
        </row>
        <row r="102">
          <cell r="U102">
            <v>5</v>
          </cell>
        </row>
        <row r="103">
          <cell r="U103">
            <v>11.45</v>
          </cell>
        </row>
        <row r="104">
          <cell r="U104">
            <v>13</v>
          </cell>
        </row>
        <row r="105">
          <cell r="U105">
            <v>4.5</v>
          </cell>
        </row>
        <row r="106">
          <cell r="U106">
            <v>7.33</v>
          </cell>
        </row>
        <row r="107">
          <cell r="U107">
            <v>2.91</v>
          </cell>
        </row>
        <row r="108">
          <cell r="U108">
            <v>3</v>
          </cell>
        </row>
        <row r="109">
          <cell r="U109">
            <v>3</v>
          </cell>
        </row>
        <row r="110">
          <cell r="U110">
            <v>19</v>
          </cell>
        </row>
        <row r="111">
          <cell r="U111">
            <v>10.11</v>
          </cell>
        </row>
        <row r="112">
          <cell r="U112">
            <v>5.69</v>
          </cell>
        </row>
        <row r="113">
          <cell r="U113">
            <v>11</v>
          </cell>
        </row>
        <row r="114">
          <cell r="U114">
            <v>5.83</v>
          </cell>
        </row>
        <row r="115">
          <cell r="U115">
            <v>5.69</v>
          </cell>
        </row>
        <row r="116">
          <cell r="U116">
            <v>0.53</v>
          </cell>
        </row>
        <row r="117">
          <cell r="U117">
            <v>5</v>
          </cell>
        </row>
        <row r="118">
          <cell r="U118">
            <v>6.19</v>
          </cell>
        </row>
        <row r="119">
          <cell r="U119">
            <v>19</v>
          </cell>
        </row>
        <row r="120">
          <cell r="U120">
            <v>5.6</v>
          </cell>
        </row>
        <row r="121">
          <cell r="U121">
            <v>3.14</v>
          </cell>
        </row>
        <row r="122">
          <cell r="U122">
            <v>6.92</v>
          </cell>
        </row>
        <row r="123">
          <cell r="U123">
            <v>11</v>
          </cell>
        </row>
        <row r="124">
          <cell r="U124">
            <v>6.44</v>
          </cell>
        </row>
        <row r="125">
          <cell r="U125">
            <v>3.68</v>
          </cell>
        </row>
        <row r="126">
          <cell r="U126">
            <v>0.35</v>
          </cell>
        </row>
        <row r="127">
          <cell r="U127">
            <v>2.94</v>
          </cell>
        </row>
        <row r="128">
          <cell r="U128">
            <v>1.5</v>
          </cell>
        </row>
        <row r="129">
          <cell r="U129">
            <v>7.6</v>
          </cell>
        </row>
        <row r="130">
          <cell r="U130">
            <v>1.31</v>
          </cell>
        </row>
        <row r="131">
          <cell r="U131">
            <v>4.97</v>
          </cell>
        </row>
        <row r="132">
          <cell r="U132">
            <v>9.5</v>
          </cell>
        </row>
        <row r="133">
          <cell r="U133">
            <v>18</v>
          </cell>
        </row>
        <row r="134">
          <cell r="U134">
            <v>2.8</v>
          </cell>
        </row>
        <row r="135">
          <cell r="U135">
            <v>6.9</v>
          </cell>
        </row>
        <row r="136">
          <cell r="U136">
            <v>14</v>
          </cell>
        </row>
        <row r="137">
          <cell r="U137">
            <v>5.5</v>
          </cell>
        </row>
        <row r="138">
          <cell r="U138">
            <v>17</v>
          </cell>
        </row>
        <row r="139">
          <cell r="U139">
            <v>4.8899999999999997</v>
          </cell>
        </row>
        <row r="140">
          <cell r="U140">
            <v>4.09</v>
          </cell>
        </row>
        <row r="141">
          <cell r="U141">
            <v>16.11</v>
          </cell>
        </row>
        <row r="142">
          <cell r="U142">
            <v>6</v>
          </cell>
        </row>
        <row r="143">
          <cell r="U143">
            <v>6</v>
          </cell>
        </row>
        <row r="144">
          <cell r="U144">
            <v>3.14</v>
          </cell>
        </row>
        <row r="145">
          <cell r="U145">
            <v>7.67</v>
          </cell>
        </row>
        <row r="146">
          <cell r="U146">
            <v>3.97</v>
          </cell>
        </row>
        <row r="147">
          <cell r="U147">
            <v>1.38</v>
          </cell>
        </row>
        <row r="148">
          <cell r="U148">
            <v>3.19</v>
          </cell>
        </row>
        <row r="149">
          <cell r="U149">
            <v>8.14</v>
          </cell>
        </row>
        <row r="150">
          <cell r="U150">
            <v>16</v>
          </cell>
        </row>
        <row r="151">
          <cell r="U151">
            <v>4.83</v>
          </cell>
        </row>
        <row r="152">
          <cell r="U152">
            <v>11.18</v>
          </cell>
        </row>
        <row r="153">
          <cell r="U153">
            <v>2.4</v>
          </cell>
        </row>
        <row r="154">
          <cell r="U154">
            <v>16.71</v>
          </cell>
        </row>
        <row r="155">
          <cell r="U155">
            <v>10</v>
          </cell>
        </row>
        <row r="156">
          <cell r="U156">
            <v>4.91</v>
          </cell>
        </row>
        <row r="157">
          <cell r="U157">
            <v>6.5</v>
          </cell>
        </row>
        <row r="158">
          <cell r="U158">
            <v>10.5</v>
          </cell>
        </row>
        <row r="159">
          <cell r="U159">
            <v>4.32</v>
          </cell>
        </row>
        <row r="160">
          <cell r="U160">
            <v>5.0999999999999996</v>
          </cell>
        </row>
        <row r="161">
          <cell r="U161">
            <v>9</v>
          </cell>
        </row>
        <row r="162">
          <cell r="U162">
            <v>3.46</v>
          </cell>
        </row>
        <row r="163">
          <cell r="U163">
            <v>5.67</v>
          </cell>
        </row>
        <row r="164">
          <cell r="U164">
            <v>5.14</v>
          </cell>
        </row>
        <row r="165">
          <cell r="U165">
            <v>6.25</v>
          </cell>
        </row>
        <row r="166">
          <cell r="U166">
            <v>3.33</v>
          </cell>
        </row>
        <row r="167">
          <cell r="U167">
            <v>9.23</v>
          </cell>
        </row>
        <row r="168">
          <cell r="U168">
            <v>6.62</v>
          </cell>
        </row>
        <row r="169">
          <cell r="U169">
            <v>10</v>
          </cell>
        </row>
        <row r="170">
          <cell r="U170">
            <v>6.16</v>
          </cell>
        </row>
        <row r="171">
          <cell r="U171">
            <v>4.74</v>
          </cell>
        </row>
        <row r="172">
          <cell r="U172">
            <v>4.71</v>
          </cell>
        </row>
        <row r="173">
          <cell r="U173">
            <v>6.75</v>
          </cell>
        </row>
        <row r="174">
          <cell r="U174">
            <v>6.4</v>
          </cell>
        </row>
        <row r="175">
          <cell r="U175">
            <v>1.29</v>
          </cell>
        </row>
        <row r="176">
          <cell r="U176">
            <v>4.57</v>
          </cell>
        </row>
        <row r="177">
          <cell r="U177">
            <v>7</v>
          </cell>
        </row>
        <row r="178">
          <cell r="U178">
            <v>10.93</v>
          </cell>
        </row>
        <row r="179">
          <cell r="U179">
            <v>6.14</v>
          </cell>
        </row>
        <row r="180">
          <cell r="U180">
            <v>3.6</v>
          </cell>
        </row>
        <row r="181">
          <cell r="U181">
            <v>5.56</v>
          </cell>
        </row>
        <row r="182">
          <cell r="U182">
            <v>7</v>
          </cell>
        </row>
        <row r="183">
          <cell r="U183">
            <v>7.8</v>
          </cell>
        </row>
        <row r="184">
          <cell r="U184">
            <v>11.5</v>
          </cell>
        </row>
        <row r="185">
          <cell r="U185">
            <v>2.13</v>
          </cell>
        </row>
        <row r="186">
          <cell r="U186">
            <v>4.1100000000000003</v>
          </cell>
        </row>
        <row r="187">
          <cell r="U187">
            <v>12.86</v>
          </cell>
        </row>
        <row r="188">
          <cell r="U188">
            <v>5.54</v>
          </cell>
        </row>
        <row r="189">
          <cell r="U189">
            <v>5.29</v>
          </cell>
        </row>
        <row r="190">
          <cell r="U190">
            <v>6.54</v>
          </cell>
        </row>
        <row r="191">
          <cell r="U191">
            <v>8</v>
          </cell>
        </row>
        <row r="192">
          <cell r="U192">
            <v>5</v>
          </cell>
        </row>
        <row r="193">
          <cell r="U193">
            <v>13.24</v>
          </cell>
        </row>
        <row r="194">
          <cell r="U194">
            <v>8</v>
          </cell>
        </row>
        <row r="195">
          <cell r="U195">
            <v>3.85</v>
          </cell>
        </row>
        <row r="196">
          <cell r="U196">
            <v>5.6</v>
          </cell>
        </row>
        <row r="197">
          <cell r="U197">
            <v>6.55</v>
          </cell>
        </row>
        <row r="198">
          <cell r="U198">
            <v>7</v>
          </cell>
        </row>
        <row r="199">
          <cell r="U199">
            <v>3.69</v>
          </cell>
        </row>
        <row r="200">
          <cell r="U200">
            <v>4</v>
          </cell>
        </row>
        <row r="201">
          <cell r="U201">
            <v>4.8</v>
          </cell>
        </row>
        <row r="202">
          <cell r="U202">
            <v>10.62</v>
          </cell>
        </row>
        <row r="203">
          <cell r="U203">
            <v>18</v>
          </cell>
        </row>
        <row r="204">
          <cell r="U204">
            <v>6</v>
          </cell>
        </row>
        <row r="205">
          <cell r="U205">
            <v>22.22</v>
          </cell>
        </row>
        <row r="206">
          <cell r="U206">
            <v>8</v>
          </cell>
        </row>
        <row r="207">
          <cell r="U207">
            <v>5</v>
          </cell>
        </row>
        <row r="208">
          <cell r="U208">
            <v>20</v>
          </cell>
        </row>
        <row r="209">
          <cell r="U209">
            <v>12</v>
          </cell>
        </row>
        <row r="210">
          <cell r="U210">
            <v>16</v>
          </cell>
        </row>
        <row r="211">
          <cell r="U211">
            <v>14</v>
          </cell>
        </row>
        <row r="212">
          <cell r="U212">
            <v>12</v>
          </cell>
        </row>
        <row r="213">
          <cell r="U213">
            <v>3.89</v>
          </cell>
        </row>
        <row r="214">
          <cell r="U214">
            <v>10</v>
          </cell>
        </row>
        <row r="215">
          <cell r="U215">
            <v>2.0699999999999998</v>
          </cell>
        </row>
        <row r="216">
          <cell r="U216">
            <v>3.47</v>
          </cell>
        </row>
        <row r="217">
          <cell r="U217">
            <v>1.29</v>
          </cell>
        </row>
        <row r="218">
          <cell r="U218">
            <v>3</v>
          </cell>
        </row>
        <row r="219">
          <cell r="U219">
            <v>8</v>
          </cell>
        </row>
        <row r="220">
          <cell r="U220">
            <v>11.37</v>
          </cell>
        </row>
        <row r="221">
          <cell r="U221">
            <v>30.55</v>
          </cell>
        </row>
        <row r="222">
          <cell r="U222">
            <v>13</v>
          </cell>
        </row>
        <row r="223">
          <cell r="U223">
            <v>6</v>
          </cell>
        </row>
        <row r="224">
          <cell r="U224">
            <v>14.55</v>
          </cell>
        </row>
        <row r="225">
          <cell r="U225">
            <v>3.54</v>
          </cell>
        </row>
        <row r="226">
          <cell r="U226">
            <v>4.2</v>
          </cell>
        </row>
        <row r="227">
          <cell r="U227">
            <v>9</v>
          </cell>
        </row>
        <row r="228">
          <cell r="U228">
            <v>7.5</v>
          </cell>
        </row>
        <row r="229">
          <cell r="U229">
            <v>10.66</v>
          </cell>
        </row>
        <row r="230">
          <cell r="U230">
            <v>11</v>
          </cell>
        </row>
        <row r="231">
          <cell r="U231">
            <v>15</v>
          </cell>
        </row>
        <row r="232">
          <cell r="U232">
            <v>2.06</v>
          </cell>
        </row>
        <row r="233">
          <cell r="U233">
            <v>9</v>
          </cell>
        </row>
        <row r="234">
          <cell r="U234">
            <v>3.5</v>
          </cell>
        </row>
        <row r="235">
          <cell r="U235">
            <v>12</v>
          </cell>
        </row>
        <row r="236">
          <cell r="U236">
            <v>4</v>
          </cell>
        </row>
        <row r="237">
          <cell r="U237">
            <v>2</v>
          </cell>
        </row>
        <row r="238">
          <cell r="U238">
            <v>0</v>
          </cell>
        </row>
        <row r="239">
          <cell r="U239">
            <v>8</v>
          </cell>
        </row>
        <row r="240">
          <cell r="U240">
            <v>20</v>
          </cell>
        </row>
        <row r="241">
          <cell r="U241">
            <v>5</v>
          </cell>
        </row>
        <row r="242">
          <cell r="U242">
            <v>10</v>
          </cell>
        </row>
        <row r="243">
          <cell r="U243">
            <v>10</v>
          </cell>
        </row>
        <row r="244">
          <cell r="U244">
            <v>5.5</v>
          </cell>
        </row>
        <row r="245">
          <cell r="U245">
            <v>6</v>
          </cell>
        </row>
        <row r="246">
          <cell r="U246">
            <v>9</v>
          </cell>
        </row>
        <row r="247">
          <cell r="U247">
            <v>27</v>
          </cell>
        </row>
        <row r="248">
          <cell r="U248">
            <v>21</v>
          </cell>
        </row>
        <row r="249">
          <cell r="U249">
            <v>6.84</v>
          </cell>
        </row>
        <row r="250">
          <cell r="U250">
            <v>6</v>
          </cell>
        </row>
        <row r="251">
          <cell r="U251">
            <v>4.8</v>
          </cell>
        </row>
        <row r="252">
          <cell r="U252">
            <v>25</v>
          </cell>
        </row>
        <row r="253">
          <cell r="U253">
            <v>7.6</v>
          </cell>
        </row>
        <row r="254">
          <cell r="U254">
            <v>1.24</v>
          </cell>
        </row>
        <row r="255">
          <cell r="U255">
            <v>13.21</v>
          </cell>
        </row>
        <row r="256">
          <cell r="U256">
            <v>3.13</v>
          </cell>
        </row>
        <row r="257">
          <cell r="U257">
            <v>6</v>
          </cell>
        </row>
        <row r="258">
          <cell r="U258">
            <v>4</v>
          </cell>
        </row>
        <row r="259">
          <cell r="U259">
            <v>4.8</v>
          </cell>
        </row>
        <row r="260">
          <cell r="U260">
            <v>8</v>
          </cell>
        </row>
        <row r="261">
          <cell r="U261">
            <v>3.33</v>
          </cell>
        </row>
        <row r="262">
          <cell r="U262">
            <v>1.33</v>
          </cell>
        </row>
        <row r="263">
          <cell r="U263">
            <v>4</v>
          </cell>
        </row>
        <row r="264">
          <cell r="U264">
            <v>6.78</v>
          </cell>
        </row>
        <row r="265">
          <cell r="U265">
            <v>8.67</v>
          </cell>
        </row>
        <row r="266">
          <cell r="U266">
            <v>11</v>
          </cell>
        </row>
        <row r="267">
          <cell r="U267">
            <v>4.67</v>
          </cell>
        </row>
        <row r="268">
          <cell r="U268">
            <v>3.61</v>
          </cell>
        </row>
        <row r="269">
          <cell r="U269">
            <v>3</v>
          </cell>
        </row>
        <row r="270">
          <cell r="U270">
            <v>5</v>
          </cell>
        </row>
        <row r="271">
          <cell r="U271">
            <v>8</v>
          </cell>
        </row>
        <row r="272">
          <cell r="U272">
            <v>10</v>
          </cell>
        </row>
        <row r="273">
          <cell r="U273">
            <v>4.5</v>
          </cell>
        </row>
        <row r="274">
          <cell r="U274">
            <v>1.2</v>
          </cell>
        </row>
        <row r="275">
          <cell r="U275">
            <v>10</v>
          </cell>
        </row>
        <row r="276">
          <cell r="U276">
            <v>12.24</v>
          </cell>
        </row>
        <row r="277">
          <cell r="U277">
            <v>2.08</v>
          </cell>
        </row>
        <row r="278">
          <cell r="U278">
            <v>4</v>
          </cell>
        </row>
        <row r="279">
          <cell r="U279">
            <v>3.78</v>
          </cell>
        </row>
        <row r="280">
          <cell r="U280">
            <v>20</v>
          </cell>
        </row>
        <row r="281">
          <cell r="U281">
            <v>20</v>
          </cell>
        </row>
        <row r="282">
          <cell r="U282">
            <v>9</v>
          </cell>
        </row>
        <row r="283">
          <cell r="U283">
            <v>5</v>
          </cell>
        </row>
        <row r="284">
          <cell r="U284">
            <v>7.2</v>
          </cell>
        </row>
        <row r="285">
          <cell r="U285">
            <v>7</v>
          </cell>
        </row>
        <row r="286">
          <cell r="U286">
            <v>8</v>
          </cell>
        </row>
        <row r="287">
          <cell r="U287">
            <v>8.33</v>
          </cell>
        </row>
        <row r="288">
          <cell r="U288">
            <v>8.67</v>
          </cell>
        </row>
        <row r="289">
          <cell r="U289">
            <v>19</v>
          </cell>
        </row>
        <row r="290">
          <cell r="U290">
            <v>4</v>
          </cell>
        </row>
        <row r="291">
          <cell r="U291">
            <v>5</v>
          </cell>
        </row>
        <row r="292">
          <cell r="U292">
            <v>8.5</v>
          </cell>
        </row>
        <row r="293">
          <cell r="U293">
            <v>21</v>
          </cell>
        </row>
        <row r="294">
          <cell r="U294">
            <v>30</v>
          </cell>
        </row>
        <row r="295">
          <cell r="U295">
            <v>4.5</v>
          </cell>
        </row>
        <row r="296">
          <cell r="U296">
            <v>2</v>
          </cell>
        </row>
        <row r="297">
          <cell r="U297">
            <v>11.5</v>
          </cell>
        </row>
        <row r="298">
          <cell r="U298">
            <v>5</v>
          </cell>
        </row>
        <row r="299">
          <cell r="U299">
            <v>6</v>
          </cell>
        </row>
        <row r="300">
          <cell r="U300">
            <v>1.2</v>
          </cell>
        </row>
        <row r="301">
          <cell r="U301">
            <v>15</v>
          </cell>
        </row>
        <row r="302">
          <cell r="U302">
            <v>4.4400000000000004</v>
          </cell>
        </row>
        <row r="303">
          <cell r="U303">
            <v>9.7799999999999994</v>
          </cell>
        </row>
        <row r="304">
          <cell r="U304">
            <v>5</v>
          </cell>
        </row>
        <row r="305">
          <cell r="U305">
            <v>4</v>
          </cell>
        </row>
        <row r="306">
          <cell r="U306">
            <v>4</v>
          </cell>
        </row>
        <row r="307">
          <cell r="U307">
            <v>11</v>
          </cell>
        </row>
        <row r="308">
          <cell r="U308">
            <v>5</v>
          </cell>
        </row>
        <row r="309">
          <cell r="U309">
            <v>7</v>
          </cell>
        </row>
        <row r="310">
          <cell r="U310">
            <v>3</v>
          </cell>
        </row>
        <row r="311">
          <cell r="U311">
            <v>12.91</v>
          </cell>
        </row>
        <row r="312">
          <cell r="U312">
            <v>5</v>
          </cell>
        </row>
        <row r="313">
          <cell r="U313">
            <v>4.33</v>
          </cell>
        </row>
        <row r="314">
          <cell r="U314">
            <v>61.33</v>
          </cell>
        </row>
        <row r="315">
          <cell r="U315">
            <v>9</v>
          </cell>
        </row>
        <row r="316">
          <cell r="U316">
            <v>10</v>
          </cell>
        </row>
        <row r="317">
          <cell r="U317">
            <v>8</v>
          </cell>
        </row>
        <row r="318">
          <cell r="U318">
            <v>6</v>
          </cell>
        </row>
        <row r="319">
          <cell r="U319">
            <v>3</v>
          </cell>
        </row>
        <row r="320">
          <cell r="U320">
            <v>9</v>
          </cell>
        </row>
        <row r="321">
          <cell r="U321">
            <v>8</v>
          </cell>
        </row>
        <row r="322">
          <cell r="U322">
            <v>4</v>
          </cell>
        </row>
        <row r="323">
          <cell r="U323">
            <v>1.33</v>
          </cell>
        </row>
        <row r="324">
          <cell r="U324">
            <v>13.2</v>
          </cell>
        </row>
        <row r="325">
          <cell r="U325">
            <v>12.5</v>
          </cell>
        </row>
        <row r="326">
          <cell r="U326">
            <v>7</v>
          </cell>
        </row>
        <row r="327">
          <cell r="U327">
            <v>1.33</v>
          </cell>
        </row>
        <row r="328">
          <cell r="U328">
            <v>15.56</v>
          </cell>
        </row>
        <row r="329">
          <cell r="U329">
            <v>4.2699999999999996</v>
          </cell>
        </row>
        <row r="330">
          <cell r="U330">
            <v>5</v>
          </cell>
        </row>
        <row r="331">
          <cell r="U331">
            <v>3</v>
          </cell>
        </row>
        <row r="332">
          <cell r="U332">
            <v>12</v>
          </cell>
        </row>
        <row r="333">
          <cell r="U333">
            <v>7.33</v>
          </cell>
        </row>
        <row r="334">
          <cell r="U334">
            <v>10.67</v>
          </cell>
        </row>
        <row r="335">
          <cell r="U335">
            <v>10</v>
          </cell>
        </row>
        <row r="336">
          <cell r="U336">
            <v>4</v>
          </cell>
        </row>
        <row r="337">
          <cell r="U337">
            <v>5</v>
          </cell>
        </row>
        <row r="338">
          <cell r="U338">
            <v>5.63</v>
          </cell>
        </row>
        <row r="339">
          <cell r="U339">
            <v>7</v>
          </cell>
        </row>
        <row r="340">
          <cell r="U340">
            <v>2.92</v>
          </cell>
        </row>
        <row r="341">
          <cell r="U341">
            <v>4</v>
          </cell>
        </row>
        <row r="342">
          <cell r="U342">
            <v>8.31</v>
          </cell>
        </row>
        <row r="343">
          <cell r="U343">
            <v>8.25</v>
          </cell>
        </row>
        <row r="344">
          <cell r="U344">
            <v>5</v>
          </cell>
        </row>
        <row r="345">
          <cell r="U345">
            <v>21</v>
          </cell>
        </row>
        <row r="346">
          <cell r="U346">
            <v>13.33</v>
          </cell>
        </row>
        <row r="347">
          <cell r="U347">
            <v>2.5499999999999998</v>
          </cell>
        </row>
        <row r="348">
          <cell r="U348">
            <v>14</v>
          </cell>
        </row>
        <row r="349">
          <cell r="U349">
            <v>6</v>
          </cell>
        </row>
        <row r="350">
          <cell r="U350">
            <v>7.64</v>
          </cell>
        </row>
        <row r="351">
          <cell r="U351">
            <v>18</v>
          </cell>
        </row>
        <row r="352">
          <cell r="U352">
            <v>3</v>
          </cell>
        </row>
        <row r="353">
          <cell r="U353">
            <v>22</v>
          </cell>
        </row>
        <row r="354">
          <cell r="U354">
            <v>4.38</v>
          </cell>
        </row>
        <row r="355">
          <cell r="U355">
            <v>8.44</v>
          </cell>
        </row>
        <row r="356">
          <cell r="U356">
            <v>13</v>
          </cell>
        </row>
        <row r="357">
          <cell r="U357">
            <v>5</v>
          </cell>
        </row>
        <row r="358">
          <cell r="U358">
            <v>4.5</v>
          </cell>
        </row>
        <row r="359">
          <cell r="U359">
            <v>24</v>
          </cell>
        </row>
        <row r="360">
          <cell r="U360">
            <v>12</v>
          </cell>
        </row>
        <row r="361">
          <cell r="U361">
            <v>3.25</v>
          </cell>
        </row>
        <row r="362">
          <cell r="U362">
            <v>13</v>
          </cell>
        </row>
        <row r="363">
          <cell r="U363">
            <v>5</v>
          </cell>
        </row>
        <row r="364">
          <cell r="U364">
            <v>20</v>
          </cell>
        </row>
        <row r="365">
          <cell r="U365">
            <v>12.67</v>
          </cell>
        </row>
        <row r="366">
          <cell r="U366">
            <v>3.56</v>
          </cell>
        </row>
        <row r="367">
          <cell r="U367">
            <v>3</v>
          </cell>
        </row>
        <row r="368">
          <cell r="U368">
            <v>2.5099999999999998</v>
          </cell>
        </row>
        <row r="369">
          <cell r="U369">
            <v>10</v>
          </cell>
        </row>
        <row r="370">
          <cell r="U370">
            <v>5.54</v>
          </cell>
        </row>
        <row r="371">
          <cell r="U371">
            <v>7</v>
          </cell>
        </row>
        <row r="372">
          <cell r="U372">
            <v>1.43</v>
          </cell>
        </row>
        <row r="373">
          <cell r="U373">
            <v>13.5</v>
          </cell>
        </row>
        <row r="374">
          <cell r="U374">
            <v>9</v>
          </cell>
        </row>
        <row r="375">
          <cell r="U375">
            <v>5</v>
          </cell>
        </row>
        <row r="376">
          <cell r="U376">
            <v>9</v>
          </cell>
        </row>
        <row r="377">
          <cell r="U377">
            <v>6.63</v>
          </cell>
        </row>
        <row r="378">
          <cell r="U378">
            <v>4</v>
          </cell>
        </row>
        <row r="379">
          <cell r="U379">
            <v>9</v>
          </cell>
        </row>
        <row r="380">
          <cell r="U380">
            <v>5.67</v>
          </cell>
        </row>
        <row r="381">
          <cell r="U381">
            <v>5.25</v>
          </cell>
        </row>
        <row r="382">
          <cell r="U382">
            <v>6.66</v>
          </cell>
        </row>
        <row r="383">
          <cell r="U383">
            <v>8.9499999999999993</v>
          </cell>
        </row>
        <row r="384">
          <cell r="U384">
            <v>14.4</v>
          </cell>
        </row>
        <row r="385">
          <cell r="U385">
            <v>11.43</v>
          </cell>
        </row>
        <row r="386">
          <cell r="U386">
            <v>8</v>
          </cell>
        </row>
        <row r="387">
          <cell r="U387">
            <v>14</v>
          </cell>
        </row>
        <row r="388">
          <cell r="U388">
            <v>13</v>
          </cell>
        </row>
        <row r="389">
          <cell r="U389">
            <v>5.71</v>
          </cell>
        </row>
        <row r="390">
          <cell r="U390">
            <v>6</v>
          </cell>
        </row>
        <row r="391">
          <cell r="U391">
            <v>7.33</v>
          </cell>
        </row>
        <row r="392">
          <cell r="U392">
            <v>9.6</v>
          </cell>
        </row>
        <row r="393">
          <cell r="U393">
            <v>14.18</v>
          </cell>
        </row>
        <row r="394">
          <cell r="U394">
            <v>9.43</v>
          </cell>
        </row>
        <row r="395">
          <cell r="U395">
            <v>13</v>
          </cell>
        </row>
        <row r="396">
          <cell r="U396">
            <v>14.61</v>
          </cell>
        </row>
        <row r="397">
          <cell r="U397">
            <v>4</v>
          </cell>
        </row>
        <row r="398">
          <cell r="U398">
            <v>11</v>
          </cell>
        </row>
        <row r="399">
          <cell r="U399">
            <v>13.57</v>
          </cell>
        </row>
        <row r="400">
          <cell r="U400">
            <v>3.73</v>
          </cell>
        </row>
        <row r="401">
          <cell r="U401">
            <v>7.2</v>
          </cell>
        </row>
        <row r="402">
          <cell r="U402">
            <v>11</v>
          </cell>
        </row>
        <row r="403">
          <cell r="U403">
            <v>6</v>
          </cell>
        </row>
        <row r="404">
          <cell r="U404">
            <v>3.17</v>
          </cell>
        </row>
        <row r="405">
          <cell r="U405">
            <v>16</v>
          </cell>
        </row>
        <row r="406">
          <cell r="U406">
            <v>10</v>
          </cell>
        </row>
        <row r="407">
          <cell r="U407">
            <v>7.43</v>
          </cell>
        </row>
        <row r="408">
          <cell r="U408">
            <v>8</v>
          </cell>
        </row>
        <row r="409">
          <cell r="U409">
            <v>12</v>
          </cell>
        </row>
        <row r="410">
          <cell r="U410">
            <v>13.33</v>
          </cell>
        </row>
        <row r="411">
          <cell r="U411">
            <v>13</v>
          </cell>
        </row>
        <row r="412">
          <cell r="U412">
            <v>6.33</v>
          </cell>
        </row>
        <row r="413">
          <cell r="U413">
            <v>7</v>
          </cell>
        </row>
        <row r="414">
          <cell r="U414">
            <v>12</v>
          </cell>
        </row>
        <row r="415">
          <cell r="U415">
            <v>18</v>
          </cell>
        </row>
        <row r="416">
          <cell r="U416">
            <v>11.4</v>
          </cell>
        </row>
        <row r="417">
          <cell r="U417">
            <v>8</v>
          </cell>
        </row>
        <row r="418">
          <cell r="U418">
            <v>11.2</v>
          </cell>
        </row>
        <row r="419">
          <cell r="U419">
            <v>20</v>
          </cell>
        </row>
        <row r="420">
          <cell r="U420">
            <v>4.3600000000000003</v>
          </cell>
        </row>
        <row r="421">
          <cell r="U421">
            <v>5</v>
          </cell>
        </row>
        <row r="422">
          <cell r="U422">
            <v>2.5</v>
          </cell>
        </row>
        <row r="423">
          <cell r="U423">
            <v>20</v>
          </cell>
        </row>
        <row r="424">
          <cell r="U424">
            <v>6</v>
          </cell>
        </row>
        <row r="425">
          <cell r="U425">
            <v>9</v>
          </cell>
        </row>
        <row r="426">
          <cell r="U426">
            <v>9.5</v>
          </cell>
        </row>
        <row r="427">
          <cell r="U427">
            <v>8</v>
          </cell>
        </row>
        <row r="428">
          <cell r="U428">
            <v>15</v>
          </cell>
        </row>
        <row r="429">
          <cell r="U429">
            <v>25</v>
          </cell>
        </row>
        <row r="430">
          <cell r="U430">
            <v>6.25</v>
          </cell>
        </row>
        <row r="431">
          <cell r="U431">
            <v>9</v>
          </cell>
        </row>
        <row r="432">
          <cell r="U432">
            <v>12</v>
          </cell>
        </row>
        <row r="433">
          <cell r="U433">
            <v>10</v>
          </cell>
        </row>
        <row r="434">
          <cell r="U434">
            <v>6</v>
          </cell>
        </row>
        <row r="435">
          <cell r="U435">
            <v>10</v>
          </cell>
        </row>
        <row r="436">
          <cell r="U436">
            <v>4.33</v>
          </cell>
        </row>
        <row r="437">
          <cell r="U437">
            <v>4.2</v>
          </cell>
        </row>
        <row r="438">
          <cell r="U438">
            <v>21</v>
          </cell>
        </row>
        <row r="439">
          <cell r="U439">
            <v>6</v>
          </cell>
        </row>
        <row r="440">
          <cell r="U440">
            <v>3.5</v>
          </cell>
        </row>
        <row r="441">
          <cell r="U441">
            <v>9.43</v>
          </cell>
        </row>
        <row r="442">
          <cell r="U442">
            <v>5.25</v>
          </cell>
        </row>
        <row r="443">
          <cell r="U443">
            <v>2.33</v>
          </cell>
        </row>
        <row r="444">
          <cell r="U444">
            <v>11</v>
          </cell>
        </row>
        <row r="445">
          <cell r="U445">
            <v>25.14</v>
          </cell>
        </row>
        <row r="446">
          <cell r="U446">
            <v>12</v>
          </cell>
        </row>
        <row r="447">
          <cell r="U447">
            <v>10</v>
          </cell>
        </row>
        <row r="448">
          <cell r="U448">
            <v>8.5</v>
          </cell>
        </row>
        <row r="449">
          <cell r="U449">
            <v>24</v>
          </cell>
        </row>
        <row r="450">
          <cell r="U450">
            <v>15</v>
          </cell>
        </row>
        <row r="451">
          <cell r="U451">
            <v>16.88</v>
          </cell>
        </row>
        <row r="452">
          <cell r="U452">
            <v>8.25</v>
          </cell>
        </row>
        <row r="453">
          <cell r="U453">
            <v>29</v>
          </cell>
        </row>
        <row r="454">
          <cell r="U454">
            <v>17</v>
          </cell>
        </row>
        <row r="455">
          <cell r="U455">
            <v>15</v>
          </cell>
        </row>
        <row r="456">
          <cell r="U456">
            <v>4</v>
          </cell>
        </row>
        <row r="457">
          <cell r="U457">
            <v>21</v>
          </cell>
        </row>
        <row r="458">
          <cell r="U458">
            <v>3.38</v>
          </cell>
        </row>
        <row r="459">
          <cell r="U459">
            <v>5.6</v>
          </cell>
        </row>
        <row r="460">
          <cell r="U460">
            <v>1.5</v>
          </cell>
        </row>
        <row r="461">
          <cell r="U461">
            <v>6.5</v>
          </cell>
        </row>
        <row r="462">
          <cell r="U462">
            <v>12.6</v>
          </cell>
        </row>
        <row r="463">
          <cell r="U463">
            <v>16</v>
          </cell>
        </row>
        <row r="464">
          <cell r="U464">
            <v>12</v>
          </cell>
        </row>
        <row r="465">
          <cell r="U465">
            <v>13.71</v>
          </cell>
        </row>
        <row r="466">
          <cell r="U466">
            <v>9.5</v>
          </cell>
        </row>
        <row r="467">
          <cell r="U467">
            <v>16</v>
          </cell>
        </row>
        <row r="468">
          <cell r="U468">
            <v>7.5</v>
          </cell>
        </row>
        <row r="469">
          <cell r="U469">
            <v>10</v>
          </cell>
        </row>
        <row r="470">
          <cell r="U470">
            <v>10</v>
          </cell>
        </row>
        <row r="471">
          <cell r="U471">
            <v>5.1100000000000003</v>
          </cell>
        </row>
        <row r="472">
          <cell r="U472">
            <v>9.44</v>
          </cell>
        </row>
        <row r="473">
          <cell r="U473">
            <v>15</v>
          </cell>
        </row>
        <row r="474">
          <cell r="U474">
            <v>7.78</v>
          </cell>
        </row>
        <row r="475">
          <cell r="U475">
            <v>14</v>
          </cell>
        </row>
        <row r="476">
          <cell r="U476">
            <v>12</v>
          </cell>
        </row>
        <row r="477">
          <cell r="U477">
            <v>2</v>
          </cell>
        </row>
        <row r="478">
          <cell r="U478">
            <v>1.67</v>
          </cell>
        </row>
        <row r="479">
          <cell r="U479">
            <v>10</v>
          </cell>
        </row>
        <row r="480">
          <cell r="U480">
            <v>9.5</v>
          </cell>
        </row>
        <row r="481">
          <cell r="U481">
            <v>6</v>
          </cell>
        </row>
        <row r="482">
          <cell r="U482">
            <v>14.91</v>
          </cell>
        </row>
        <row r="483">
          <cell r="U483">
            <v>0</v>
          </cell>
        </row>
        <row r="484">
          <cell r="U484">
            <v>21.71</v>
          </cell>
        </row>
        <row r="485">
          <cell r="U485">
            <v>12</v>
          </cell>
        </row>
        <row r="486">
          <cell r="U486">
            <v>0.82</v>
          </cell>
        </row>
        <row r="487">
          <cell r="U487">
            <v>5</v>
          </cell>
        </row>
        <row r="488">
          <cell r="U488">
            <v>10</v>
          </cell>
        </row>
        <row r="489">
          <cell r="U489">
            <v>4.5</v>
          </cell>
        </row>
        <row r="490">
          <cell r="U490">
            <v>8.5</v>
          </cell>
        </row>
        <row r="491">
          <cell r="U491">
            <v>7.5</v>
          </cell>
        </row>
        <row r="492">
          <cell r="U492">
            <v>11.5</v>
          </cell>
        </row>
        <row r="493">
          <cell r="U493">
            <v>6.76</v>
          </cell>
        </row>
        <row r="494">
          <cell r="U494">
            <v>5.29</v>
          </cell>
        </row>
        <row r="495">
          <cell r="U495">
            <v>6.33</v>
          </cell>
        </row>
        <row r="496">
          <cell r="U496">
            <v>9</v>
          </cell>
        </row>
        <row r="497">
          <cell r="U497">
            <v>5.63</v>
          </cell>
        </row>
        <row r="498">
          <cell r="U498">
            <v>6.86</v>
          </cell>
        </row>
        <row r="499">
          <cell r="U499">
            <v>14</v>
          </cell>
        </row>
        <row r="500">
          <cell r="U500">
            <v>6</v>
          </cell>
        </row>
        <row r="501">
          <cell r="U501">
            <v>17</v>
          </cell>
        </row>
        <row r="502">
          <cell r="U502">
            <v>10</v>
          </cell>
        </row>
        <row r="503">
          <cell r="U503">
            <v>8</v>
          </cell>
        </row>
        <row r="504">
          <cell r="U504">
            <v>4.8899999999999997</v>
          </cell>
        </row>
        <row r="505">
          <cell r="U505">
            <v>5.0999999999999996</v>
          </cell>
        </row>
        <row r="506">
          <cell r="U506">
            <v>9.4499999999999993</v>
          </cell>
        </row>
        <row r="507">
          <cell r="U507">
            <v>5</v>
          </cell>
        </row>
        <row r="508">
          <cell r="U508">
            <v>11.79</v>
          </cell>
        </row>
        <row r="509">
          <cell r="U509">
            <v>12</v>
          </cell>
        </row>
        <row r="510">
          <cell r="U510">
            <v>6</v>
          </cell>
        </row>
        <row r="511">
          <cell r="U511">
            <v>3.56</v>
          </cell>
        </row>
        <row r="512">
          <cell r="U512">
            <v>7.64</v>
          </cell>
        </row>
        <row r="513">
          <cell r="U513">
            <v>12</v>
          </cell>
        </row>
        <row r="514">
          <cell r="U514">
            <v>8</v>
          </cell>
        </row>
        <row r="515">
          <cell r="U515">
            <v>8.77</v>
          </cell>
        </row>
        <row r="516">
          <cell r="U516">
            <v>6.5</v>
          </cell>
        </row>
        <row r="517">
          <cell r="U517">
            <v>2.25</v>
          </cell>
        </row>
        <row r="518">
          <cell r="U518">
            <v>11.16</v>
          </cell>
        </row>
        <row r="519">
          <cell r="U519">
            <v>4.3899999999999997</v>
          </cell>
        </row>
        <row r="520">
          <cell r="U520">
            <v>9.1999999999999993</v>
          </cell>
        </row>
        <row r="521">
          <cell r="U521">
            <v>8.73</v>
          </cell>
        </row>
        <row r="522">
          <cell r="U522">
            <v>18</v>
          </cell>
        </row>
        <row r="523">
          <cell r="U523">
            <v>3.55</v>
          </cell>
        </row>
        <row r="524">
          <cell r="U524">
            <v>25</v>
          </cell>
        </row>
        <row r="525">
          <cell r="U525">
            <v>6.73</v>
          </cell>
        </row>
        <row r="526">
          <cell r="U526">
            <v>40</v>
          </cell>
        </row>
        <row r="527">
          <cell r="U527">
            <v>2.33</v>
          </cell>
        </row>
        <row r="528">
          <cell r="U528">
            <v>2.67</v>
          </cell>
        </row>
        <row r="529">
          <cell r="U529">
            <v>6.86</v>
          </cell>
        </row>
        <row r="530">
          <cell r="U530">
            <v>5.42</v>
          </cell>
        </row>
        <row r="531">
          <cell r="U531">
            <v>13.89</v>
          </cell>
        </row>
        <row r="532">
          <cell r="U532">
            <v>6.72</v>
          </cell>
        </row>
        <row r="533">
          <cell r="U533">
            <v>4.43</v>
          </cell>
        </row>
        <row r="534">
          <cell r="U534">
            <v>16</v>
          </cell>
        </row>
        <row r="535">
          <cell r="U535">
            <v>8.93</v>
          </cell>
        </row>
        <row r="536">
          <cell r="U536">
            <v>6.12</v>
          </cell>
        </row>
        <row r="537">
          <cell r="U537">
            <v>7.5</v>
          </cell>
        </row>
        <row r="538">
          <cell r="U538">
            <v>11.25</v>
          </cell>
        </row>
        <row r="539">
          <cell r="U539">
            <v>15</v>
          </cell>
        </row>
        <row r="540">
          <cell r="U540">
            <v>8.32</v>
          </cell>
        </row>
        <row r="541">
          <cell r="U541">
            <v>4.17</v>
          </cell>
        </row>
        <row r="542">
          <cell r="U542">
            <v>12.64</v>
          </cell>
        </row>
        <row r="543">
          <cell r="U543">
            <v>20</v>
          </cell>
        </row>
        <row r="544">
          <cell r="U544">
            <v>16</v>
          </cell>
        </row>
        <row r="545">
          <cell r="U545">
            <v>5.78</v>
          </cell>
        </row>
        <row r="546">
          <cell r="U546">
            <v>9</v>
          </cell>
        </row>
        <row r="547">
          <cell r="U547">
            <v>6.5</v>
          </cell>
        </row>
        <row r="548">
          <cell r="U548">
            <v>9.18</v>
          </cell>
        </row>
        <row r="549">
          <cell r="U549">
            <v>13.5</v>
          </cell>
        </row>
        <row r="550">
          <cell r="U550">
            <v>5.45</v>
          </cell>
        </row>
        <row r="551">
          <cell r="U551">
            <v>8.57</v>
          </cell>
        </row>
        <row r="552">
          <cell r="U552">
            <v>4.21</v>
          </cell>
        </row>
        <row r="553">
          <cell r="U553">
            <v>3.19</v>
          </cell>
        </row>
        <row r="554">
          <cell r="U554">
            <v>3.52</v>
          </cell>
        </row>
        <row r="555">
          <cell r="U555">
            <v>4</v>
          </cell>
        </row>
        <row r="556">
          <cell r="U556">
            <v>16</v>
          </cell>
        </row>
        <row r="557">
          <cell r="U557">
            <v>6.75</v>
          </cell>
        </row>
        <row r="558">
          <cell r="U558">
            <v>15</v>
          </cell>
        </row>
        <row r="559">
          <cell r="U559">
            <v>8</v>
          </cell>
        </row>
        <row r="560">
          <cell r="U560">
            <v>6.32</v>
          </cell>
        </row>
        <row r="561">
          <cell r="U561">
            <v>6.88</v>
          </cell>
        </row>
        <row r="562">
          <cell r="U562">
            <v>10.55</v>
          </cell>
        </row>
        <row r="563">
          <cell r="U563">
            <v>7</v>
          </cell>
        </row>
        <row r="564">
          <cell r="U564">
            <v>6</v>
          </cell>
        </row>
        <row r="565">
          <cell r="U565">
            <v>2.5</v>
          </cell>
        </row>
        <row r="566">
          <cell r="U566">
            <v>5.5</v>
          </cell>
        </row>
        <row r="567">
          <cell r="U567">
            <v>5</v>
          </cell>
        </row>
        <row r="568">
          <cell r="U568">
            <v>8.5</v>
          </cell>
        </row>
        <row r="569">
          <cell r="U569">
            <v>7.08</v>
          </cell>
        </row>
        <row r="570">
          <cell r="U570">
            <v>7.5</v>
          </cell>
        </row>
        <row r="571">
          <cell r="U571">
            <v>6.58</v>
          </cell>
        </row>
        <row r="572">
          <cell r="U572">
            <v>5.71</v>
          </cell>
        </row>
        <row r="573">
          <cell r="U573">
            <v>18.18</v>
          </cell>
        </row>
        <row r="574">
          <cell r="U574">
            <v>10.1</v>
          </cell>
        </row>
        <row r="575">
          <cell r="U575">
            <v>5.95</v>
          </cell>
        </row>
        <row r="576">
          <cell r="U576">
            <v>12</v>
          </cell>
        </row>
        <row r="577">
          <cell r="U577">
            <v>2.14</v>
          </cell>
        </row>
        <row r="578">
          <cell r="U578">
            <v>18</v>
          </cell>
        </row>
        <row r="579">
          <cell r="U579">
            <v>4</v>
          </cell>
        </row>
        <row r="580">
          <cell r="U580">
            <v>8.18</v>
          </cell>
        </row>
        <row r="581">
          <cell r="U581">
            <v>6.38</v>
          </cell>
        </row>
        <row r="582">
          <cell r="U582">
            <v>3.75</v>
          </cell>
        </row>
        <row r="583">
          <cell r="U583">
            <v>7.7</v>
          </cell>
        </row>
        <row r="584">
          <cell r="U584">
            <v>14</v>
          </cell>
        </row>
        <row r="585">
          <cell r="U585">
            <v>2.75</v>
          </cell>
        </row>
        <row r="586">
          <cell r="U586">
            <v>11.73</v>
          </cell>
        </row>
        <row r="587">
          <cell r="U587">
            <v>6.54</v>
          </cell>
        </row>
        <row r="588">
          <cell r="U588">
            <v>14.67</v>
          </cell>
        </row>
        <row r="589">
          <cell r="U589">
            <v>8.5</v>
          </cell>
        </row>
        <row r="590">
          <cell r="U590">
            <v>2.67</v>
          </cell>
        </row>
        <row r="591">
          <cell r="U591">
            <v>4</v>
          </cell>
        </row>
        <row r="592">
          <cell r="U592">
            <v>11</v>
          </cell>
        </row>
        <row r="593">
          <cell r="U593">
            <v>19.329999999999998</v>
          </cell>
        </row>
        <row r="594">
          <cell r="U594">
            <v>6.38</v>
          </cell>
        </row>
        <row r="595">
          <cell r="U595">
            <v>2.86</v>
          </cell>
        </row>
        <row r="596">
          <cell r="U596">
            <v>2.12</v>
          </cell>
        </row>
        <row r="597">
          <cell r="U597">
            <v>8.93</v>
          </cell>
        </row>
        <row r="598">
          <cell r="U598">
            <v>12.8</v>
          </cell>
        </row>
        <row r="599">
          <cell r="U599">
            <v>5.73</v>
          </cell>
        </row>
        <row r="600">
          <cell r="U600">
            <v>5</v>
          </cell>
        </row>
        <row r="601">
          <cell r="U601">
            <v>5.0999999999999996</v>
          </cell>
        </row>
        <row r="602">
          <cell r="U602">
            <v>7.71</v>
          </cell>
        </row>
        <row r="603">
          <cell r="U603">
            <v>4.67</v>
          </cell>
        </row>
        <row r="604">
          <cell r="U604">
            <v>3.5</v>
          </cell>
        </row>
        <row r="605">
          <cell r="U605">
            <v>22</v>
          </cell>
        </row>
        <row r="606">
          <cell r="U606">
            <v>6.68</v>
          </cell>
        </row>
        <row r="607">
          <cell r="U607">
            <v>12</v>
          </cell>
        </row>
        <row r="608">
          <cell r="U608">
            <v>10.55</v>
          </cell>
        </row>
        <row r="609">
          <cell r="U609">
            <v>5.63</v>
          </cell>
        </row>
        <row r="610">
          <cell r="U610">
            <v>5.33</v>
          </cell>
        </row>
        <row r="611">
          <cell r="U611">
            <v>0.6</v>
          </cell>
        </row>
        <row r="612">
          <cell r="U612">
            <v>2.5499999999999998</v>
          </cell>
        </row>
        <row r="613">
          <cell r="U613">
            <v>14</v>
          </cell>
        </row>
        <row r="614">
          <cell r="U614">
            <v>3.57</v>
          </cell>
        </row>
        <row r="615">
          <cell r="U615">
            <v>0.53</v>
          </cell>
        </row>
        <row r="616">
          <cell r="U616">
            <v>4.5999999999999996</v>
          </cell>
        </row>
        <row r="617">
          <cell r="U617">
            <v>2.7</v>
          </cell>
        </row>
        <row r="618">
          <cell r="U618">
            <v>0.84</v>
          </cell>
        </row>
        <row r="619">
          <cell r="U619">
            <v>6.24</v>
          </cell>
        </row>
        <row r="620">
          <cell r="U620">
            <v>5.67</v>
          </cell>
        </row>
        <row r="621">
          <cell r="U621">
            <v>11</v>
          </cell>
        </row>
        <row r="622">
          <cell r="U622">
            <v>4.5</v>
          </cell>
        </row>
        <row r="623">
          <cell r="U623">
            <v>5.7</v>
          </cell>
        </row>
        <row r="624">
          <cell r="U624">
            <v>4</v>
          </cell>
        </row>
        <row r="625">
          <cell r="U625">
            <v>4</v>
          </cell>
        </row>
        <row r="626">
          <cell r="U626">
            <v>0.83</v>
          </cell>
        </row>
        <row r="627">
          <cell r="U627">
            <v>6.6</v>
          </cell>
        </row>
        <row r="628">
          <cell r="U628">
            <v>3.56</v>
          </cell>
        </row>
        <row r="629">
          <cell r="U629">
            <v>6.25</v>
          </cell>
        </row>
        <row r="630">
          <cell r="U630">
            <v>11.11</v>
          </cell>
        </row>
        <row r="631">
          <cell r="U631">
            <v>7.5</v>
          </cell>
        </row>
        <row r="632">
          <cell r="U632">
            <v>4.3</v>
          </cell>
        </row>
        <row r="633">
          <cell r="U633">
            <v>28</v>
          </cell>
        </row>
        <row r="634">
          <cell r="U634">
            <v>6.67</v>
          </cell>
        </row>
        <row r="635">
          <cell r="U635">
            <v>19.329999999999998</v>
          </cell>
        </row>
        <row r="636">
          <cell r="U636">
            <v>18</v>
          </cell>
        </row>
        <row r="637">
          <cell r="U637">
            <v>6</v>
          </cell>
        </row>
        <row r="638">
          <cell r="U638">
            <v>4.07</v>
          </cell>
        </row>
        <row r="639">
          <cell r="U639">
            <v>3.63</v>
          </cell>
        </row>
        <row r="640">
          <cell r="U640">
            <v>4</v>
          </cell>
        </row>
        <row r="641">
          <cell r="U641">
            <v>4.6399999999999997</v>
          </cell>
        </row>
        <row r="642">
          <cell r="U642">
            <v>5.59</v>
          </cell>
        </row>
        <row r="643">
          <cell r="U643">
            <v>5.14</v>
          </cell>
        </row>
        <row r="644">
          <cell r="U644">
            <v>9</v>
          </cell>
        </row>
        <row r="645">
          <cell r="U645">
            <v>4.5</v>
          </cell>
        </row>
        <row r="646">
          <cell r="U646">
            <v>4.6900000000000004</v>
          </cell>
        </row>
        <row r="647">
          <cell r="U647">
            <v>4.8</v>
          </cell>
        </row>
        <row r="648">
          <cell r="U648">
            <v>3.76</v>
          </cell>
        </row>
        <row r="649">
          <cell r="U649">
            <v>3.33</v>
          </cell>
        </row>
        <row r="650">
          <cell r="U650">
            <v>4.8899999999999997</v>
          </cell>
        </row>
        <row r="651">
          <cell r="U651">
            <v>4.4000000000000004</v>
          </cell>
        </row>
        <row r="652">
          <cell r="U652">
            <v>3.78</v>
          </cell>
        </row>
        <row r="653">
          <cell r="U653">
            <v>5.38</v>
          </cell>
        </row>
        <row r="654">
          <cell r="U654">
            <v>2.61</v>
          </cell>
        </row>
        <row r="655">
          <cell r="U655">
            <v>7.2</v>
          </cell>
        </row>
        <row r="656">
          <cell r="U656">
            <v>5.85</v>
          </cell>
        </row>
        <row r="657">
          <cell r="U657">
            <v>1.79</v>
          </cell>
        </row>
        <row r="658">
          <cell r="U658">
            <v>3.63</v>
          </cell>
        </row>
        <row r="659">
          <cell r="U659">
            <v>5.74</v>
          </cell>
        </row>
        <row r="660">
          <cell r="U660">
            <v>20</v>
          </cell>
        </row>
        <row r="661">
          <cell r="U661">
            <v>12</v>
          </cell>
        </row>
        <row r="662">
          <cell r="U662">
            <v>2.59</v>
          </cell>
        </row>
        <row r="663">
          <cell r="U663">
            <v>2.2799999999999998</v>
          </cell>
        </row>
        <row r="664">
          <cell r="U664">
            <v>4.13</v>
          </cell>
        </row>
        <row r="665">
          <cell r="U665">
            <v>3.6</v>
          </cell>
        </row>
        <row r="666">
          <cell r="U666">
            <v>8</v>
          </cell>
        </row>
        <row r="667">
          <cell r="U667">
            <v>12.5</v>
          </cell>
        </row>
        <row r="668">
          <cell r="U668">
            <v>4.21</v>
          </cell>
        </row>
        <row r="669">
          <cell r="U669">
            <v>9.75</v>
          </cell>
        </row>
        <row r="670">
          <cell r="U670">
            <v>26</v>
          </cell>
        </row>
        <row r="671">
          <cell r="U671">
            <v>3.85</v>
          </cell>
        </row>
        <row r="672">
          <cell r="U672">
            <v>9.6</v>
          </cell>
        </row>
        <row r="673">
          <cell r="U673">
            <v>4.84</v>
          </cell>
        </row>
        <row r="674">
          <cell r="U674">
            <v>4.79</v>
          </cell>
        </row>
        <row r="675">
          <cell r="U675">
            <v>4.84</v>
          </cell>
        </row>
        <row r="676">
          <cell r="U676">
            <v>5.03</v>
          </cell>
        </row>
        <row r="677">
          <cell r="U677">
            <v>4.38</v>
          </cell>
        </row>
        <row r="678">
          <cell r="U678">
            <v>4.1100000000000003</v>
          </cell>
        </row>
        <row r="679">
          <cell r="U679">
            <v>14</v>
          </cell>
        </row>
        <row r="680">
          <cell r="U680">
            <v>4.3600000000000003</v>
          </cell>
        </row>
        <row r="681">
          <cell r="U681">
            <v>8</v>
          </cell>
        </row>
        <row r="682">
          <cell r="U682">
            <v>4.29</v>
          </cell>
        </row>
        <row r="683">
          <cell r="U683">
            <v>4.2699999999999996</v>
          </cell>
        </row>
        <row r="684">
          <cell r="U684">
            <v>25</v>
          </cell>
        </row>
        <row r="685">
          <cell r="U685">
            <v>2.33</v>
          </cell>
        </row>
        <row r="686">
          <cell r="U686">
            <v>3.04</v>
          </cell>
        </row>
        <row r="687">
          <cell r="U687">
            <v>6.54</v>
          </cell>
        </row>
        <row r="688">
          <cell r="U688">
            <v>3.43</v>
          </cell>
        </row>
        <row r="689">
          <cell r="U689">
            <v>3.2</v>
          </cell>
        </row>
        <row r="690">
          <cell r="U690">
            <v>3.46</v>
          </cell>
        </row>
        <row r="691">
          <cell r="U691">
            <v>4.4000000000000004</v>
          </cell>
        </row>
        <row r="692">
          <cell r="U692">
            <v>6</v>
          </cell>
        </row>
        <row r="693">
          <cell r="U693">
            <v>6</v>
          </cell>
        </row>
        <row r="694">
          <cell r="U694">
            <v>10</v>
          </cell>
        </row>
        <row r="695">
          <cell r="U695">
            <v>18</v>
          </cell>
        </row>
        <row r="696">
          <cell r="U696">
            <v>5.6</v>
          </cell>
        </row>
        <row r="697">
          <cell r="U697">
            <v>6</v>
          </cell>
        </row>
        <row r="698">
          <cell r="U698">
            <v>4.6900000000000004</v>
          </cell>
        </row>
        <row r="699">
          <cell r="U699">
            <v>3.41</v>
          </cell>
        </row>
        <row r="700">
          <cell r="U700">
            <v>4.09</v>
          </cell>
        </row>
        <row r="701">
          <cell r="U701">
            <v>8</v>
          </cell>
        </row>
        <row r="702">
          <cell r="U702">
            <v>4.5</v>
          </cell>
        </row>
        <row r="703">
          <cell r="U703">
            <v>4</v>
          </cell>
        </row>
        <row r="704">
          <cell r="U704">
            <v>14</v>
          </cell>
        </row>
        <row r="705">
          <cell r="U705">
            <v>5.5</v>
          </cell>
        </row>
        <row r="706">
          <cell r="U706">
            <v>3.64</v>
          </cell>
        </row>
        <row r="707">
          <cell r="U707">
            <v>4.05</v>
          </cell>
        </row>
        <row r="708">
          <cell r="U708">
            <v>6</v>
          </cell>
        </row>
        <row r="709">
          <cell r="U709">
            <v>10</v>
          </cell>
        </row>
        <row r="710">
          <cell r="U710">
            <v>6.67</v>
          </cell>
        </row>
        <row r="711">
          <cell r="U711">
            <v>5.14</v>
          </cell>
        </row>
        <row r="712">
          <cell r="U712">
            <v>13</v>
          </cell>
        </row>
        <row r="713">
          <cell r="U713">
            <v>4.25</v>
          </cell>
        </row>
        <row r="714">
          <cell r="U714">
            <v>10</v>
          </cell>
        </row>
        <row r="715">
          <cell r="U715">
            <v>5</v>
          </cell>
        </row>
        <row r="716">
          <cell r="U716">
            <v>3.98</v>
          </cell>
        </row>
        <row r="717">
          <cell r="U717">
            <v>3.53</v>
          </cell>
        </row>
        <row r="718">
          <cell r="U718">
            <v>7.33</v>
          </cell>
        </row>
        <row r="719">
          <cell r="U719">
            <v>2.5499999999999998</v>
          </cell>
        </row>
        <row r="720">
          <cell r="U720">
            <v>5.4</v>
          </cell>
        </row>
        <row r="721">
          <cell r="U721">
            <v>4.62</v>
          </cell>
        </row>
        <row r="722">
          <cell r="U722">
            <v>5.5</v>
          </cell>
        </row>
        <row r="723">
          <cell r="U723">
            <v>4.6900000000000004</v>
          </cell>
        </row>
        <row r="724">
          <cell r="U724">
            <v>8.86</v>
          </cell>
        </row>
        <row r="725">
          <cell r="U725">
            <v>13.6</v>
          </cell>
        </row>
        <row r="726">
          <cell r="U726">
            <v>5.2</v>
          </cell>
        </row>
        <row r="727">
          <cell r="U727">
            <v>13.33</v>
          </cell>
        </row>
        <row r="728">
          <cell r="U728">
            <v>11.82</v>
          </cell>
        </row>
        <row r="729">
          <cell r="U729">
            <v>14</v>
          </cell>
        </row>
        <row r="730">
          <cell r="U730">
            <v>3.5</v>
          </cell>
        </row>
        <row r="731">
          <cell r="U731">
            <v>12.69</v>
          </cell>
        </row>
        <row r="732">
          <cell r="U732">
            <v>13.2</v>
          </cell>
        </row>
        <row r="733">
          <cell r="U733">
            <v>7.5</v>
          </cell>
        </row>
        <row r="734">
          <cell r="U734">
            <v>2.14</v>
          </cell>
        </row>
        <row r="735">
          <cell r="U735">
            <v>2.79</v>
          </cell>
        </row>
        <row r="736">
          <cell r="U736">
            <v>6</v>
          </cell>
        </row>
        <row r="737">
          <cell r="U737">
            <v>8.08</v>
          </cell>
        </row>
        <row r="738">
          <cell r="U738">
            <v>6.43</v>
          </cell>
        </row>
        <row r="739">
          <cell r="U739">
            <v>0.7</v>
          </cell>
        </row>
        <row r="740">
          <cell r="U740">
            <v>6</v>
          </cell>
        </row>
        <row r="741">
          <cell r="U741">
            <v>8.8000000000000007</v>
          </cell>
        </row>
        <row r="742">
          <cell r="U742">
            <v>4</v>
          </cell>
        </row>
        <row r="743">
          <cell r="U743">
            <v>7</v>
          </cell>
        </row>
        <row r="744">
          <cell r="U744">
            <v>2.75</v>
          </cell>
        </row>
        <row r="745">
          <cell r="U745">
            <v>2.86</v>
          </cell>
        </row>
        <row r="746">
          <cell r="U746">
            <v>16</v>
          </cell>
        </row>
        <row r="747">
          <cell r="U747">
            <v>7</v>
          </cell>
        </row>
        <row r="748">
          <cell r="U748">
            <v>9</v>
          </cell>
        </row>
        <row r="749">
          <cell r="U749">
            <v>15</v>
          </cell>
        </row>
        <row r="750">
          <cell r="U750">
            <v>4.29</v>
          </cell>
        </row>
        <row r="751">
          <cell r="U751">
            <v>2.21</v>
          </cell>
        </row>
        <row r="752">
          <cell r="U752">
            <v>3.93</v>
          </cell>
        </row>
        <row r="753">
          <cell r="U753">
            <v>8</v>
          </cell>
        </row>
        <row r="754">
          <cell r="U754">
            <v>12</v>
          </cell>
        </row>
        <row r="755">
          <cell r="U755">
            <v>5.35</v>
          </cell>
        </row>
        <row r="756">
          <cell r="U756">
            <v>7</v>
          </cell>
        </row>
        <row r="757">
          <cell r="U757">
            <v>8</v>
          </cell>
        </row>
        <row r="758">
          <cell r="U758">
            <v>2.15</v>
          </cell>
        </row>
        <row r="759">
          <cell r="U759">
            <v>5</v>
          </cell>
        </row>
        <row r="760">
          <cell r="U760">
            <v>4.99</v>
          </cell>
        </row>
        <row r="761">
          <cell r="U761">
            <v>4</v>
          </cell>
        </row>
        <row r="762">
          <cell r="U762">
            <v>22</v>
          </cell>
        </row>
        <row r="763">
          <cell r="U763">
            <v>6</v>
          </cell>
        </row>
        <row r="764">
          <cell r="U764">
            <v>7.5</v>
          </cell>
        </row>
        <row r="765">
          <cell r="U765">
            <v>4.5</v>
          </cell>
        </row>
        <row r="766">
          <cell r="U766">
            <v>41</v>
          </cell>
        </row>
        <row r="767">
          <cell r="U767">
            <v>11.33</v>
          </cell>
        </row>
        <row r="768">
          <cell r="U768">
            <v>11</v>
          </cell>
        </row>
        <row r="769">
          <cell r="U769">
            <v>6.34</v>
          </cell>
        </row>
        <row r="770">
          <cell r="U770">
            <v>5.4</v>
          </cell>
        </row>
        <row r="771">
          <cell r="U771">
            <v>19</v>
          </cell>
        </row>
        <row r="772">
          <cell r="U772">
            <v>10</v>
          </cell>
        </row>
        <row r="773">
          <cell r="U773">
            <v>5.25</v>
          </cell>
        </row>
        <row r="774">
          <cell r="U774">
            <v>8</v>
          </cell>
        </row>
        <row r="775">
          <cell r="U775">
            <v>5.59</v>
          </cell>
        </row>
        <row r="776">
          <cell r="U776">
            <v>14.67</v>
          </cell>
        </row>
        <row r="777">
          <cell r="U777">
            <v>0</v>
          </cell>
        </row>
        <row r="778">
          <cell r="U778">
            <v>2.4</v>
          </cell>
        </row>
        <row r="779">
          <cell r="U779">
            <v>3</v>
          </cell>
        </row>
        <row r="780">
          <cell r="U780">
            <v>3.25</v>
          </cell>
        </row>
        <row r="781">
          <cell r="U781">
            <v>18</v>
          </cell>
        </row>
        <row r="782">
          <cell r="U782">
            <v>19</v>
          </cell>
        </row>
        <row r="783">
          <cell r="U783">
            <v>10</v>
          </cell>
        </row>
        <row r="784">
          <cell r="U784">
            <v>6</v>
          </cell>
        </row>
        <row r="785">
          <cell r="U785">
            <v>22</v>
          </cell>
        </row>
        <row r="786">
          <cell r="U786">
            <v>18.38</v>
          </cell>
        </row>
        <row r="787">
          <cell r="U787">
            <v>3.43</v>
          </cell>
        </row>
        <row r="788">
          <cell r="U788">
            <v>30</v>
          </cell>
        </row>
        <row r="789">
          <cell r="U789">
            <v>6</v>
          </cell>
        </row>
        <row r="790">
          <cell r="U790">
            <v>13.38</v>
          </cell>
        </row>
        <row r="791">
          <cell r="U791">
            <v>8</v>
          </cell>
        </row>
        <row r="792">
          <cell r="U792">
            <v>1.1399999999999999</v>
          </cell>
        </row>
        <row r="793">
          <cell r="U793">
            <v>3.75</v>
          </cell>
        </row>
        <row r="794">
          <cell r="U794">
            <v>2.33</v>
          </cell>
        </row>
        <row r="795">
          <cell r="U795">
            <v>10</v>
          </cell>
        </row>
        <row r="796">
          <cell r="U796">
            <v>7</v>
          </cell>
        </row>
        <row r="797">
          <cell r="U797">
            <v>8.67</v>
          </cell>
        </row>
        <row r="798">
          <cell r="U798">
            <v>1.5</v>
          </cell>
        </row>
        <row r="799">
          <cell r="U799">
            <v>7.5</v>
          </cell>
        </row>
        <row r="800">
          <cell r="U800">
            <v>17</v>
          </cell>
        </row>
        <row r="801">
          <cell r="U801">
            <v>1.83</v>
          </cell>
        </row>
        <row r="802">
          <cell r="U802">
            <v>8.5</v>
          </cell>
        </row>
        <row r="803">
          <cell r="U803">
            <v>8</v>
          </cell>
        </row>
        <row r="804">
          <cell r="U804">
            <v>12</v>
          </cell>
        </row>
        <row r="805">
          <cell r="U805">
            <v>20</v>
          </cell>
        </row>
        <row r="806">
          <cell r="U806">
            <v>3</v>
          </cell>
        </row>
        <row r="807">
          <cell r="U807">
            <v>9.3800000000000008</v>
          </cell>
        </row>
        <row r="808">
          <cell r="U808">
            <v>11.2</v>
          </cell>
        </row>
        <row r="809">
          <cell r="U809">
            <v>12.57</v>
          </cell>
        </row>
        <row r="810">
          <cell r="U810">
            <v>4.34</v>
          </cell>
        </row>
        <row r="811">
          <cell r="U811">
            <v>7.33</v>
          </cell>
        </row>
        <row r="812">
          <cell r="U812">
            <v>6.6</v>
          </cell>
        </row>
        <row r="813">
          <cell r="U813">
            <v>10</v>
          </cell>
        </row>
        <row r="814">
          <cell r="U814">
            <v>8.4</v>
          </cell>
        </row>
        <row r="815">
          <cell r="U815">
            <v>12</v>
          </cell>
        </row>
        <row r="816">
          <cell r="U816">
            <v>16</v>
          </cell>
        </row>
        <row r="817">
          <cell r="U817">
            <v>2.5</v>
          </cell>
        </row>
        <row r="818">
          <cell r="U818">
            <v>11</v>
          </cell>
        </row>
        <row r="819">
          <cell r="U819">
            <v>5.38</v>
          </cell>
        </row>
        <row r="820">
          <cell r="U820">
            <v>12</v>
          </cell>
        </row>
        <row r="821">
          <cell r="U821">
            <v>5.8</v>
          </cell>
        </row>
        <row r="822">
          <cell r="U822">
            <v>7.2</v>
          </cell>
        </row>
        <row r="823">
          <cell r="U823">
            <v>5.6</v>
          </cell>
        </row>
        <row r="824">
          <cell r="U824">
            <v>14</v>
          </cell>
        </row>
        <row r="825">
          <cell r="U825">
            <v>10.5</v>
          </cell>
        </row>
        <row r="826">
          <cell r="U826">
            <v>5.5</v>
          </cell>
        </row>
        <row r="827">
          <cell r="U827">
            <v>4.2</v>
          </cell>
        </row>
        <row r="828">
          <cell r="U828">
            <v>17</v>
          </cell>
        </row>
        <row r="829">
          <cell r="U829">
            <v>6.89</v>
          </cell>
        </row>
        <row r="830">
          <cell r="U830">
            <v>18</v>
          </cell>
        </row>
        <row r="831">
          <cell r="U831">
            <v>10</v>
          </cell>
        </row>
        <row r="832">
          <cell r="U832">
            <v>11.14</v>
          </cell>
        </row>
        <row r="833">
          <cell r="U833">
            <v>27</v>
          </cell>
        </row>
        <row r="834">
          <cell r="U834">
            <v>16</v>
          </cell>
        </row>
        <row r="835">
          <cell r="U835">
            <v>9</v>
          </cell>
        </row>
        <row r="836">
          <cell r="U836">
            <v>13.33</v>
          </cell>
        </row>
      </sheetData>
      <sheetData sheetId="16">
        <row r="12">
          <cell r="U12">
            <v>1</v>
          </cell>
        </row>
        <row r="13">
          <cell r="U13">
            <v>1</v>
          </cell>
        </row>
        <row r="14">
          <cell r="U14">
            <v>1</v>
          </cell>
        </row>
        <row r="15">
          <cell r="U15">
            <v>0</v>
          </cell>
        </row>
        <row r="16">
          <cell r="U16">
            <v>1</v>
          </cell>
        </row>
        <row r="17">
          <cell r="U17">
            <v>0</v>
          </cell>
        </row>
        <row r="18">
          <cell r="U18">
            <v>1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1</v>
          </cell>
        </row>
        <row r="23">
          <cell r="U23">
            <v>1</v>
          </cell>
        </row>
        <row r="24">
          <cell r="U24">
            <v>5</v>
          </cell>
        </row>
        <row r="25">
          <cell r="U25">
            <v>2</v>
          </cell>
        </row>
        <row r="26">
          <cell r="U26">
            <v>1</v>
          </cell>
        </row>
        <row r="27">
          <cell r="U27">
            <v>2</v>
          </cell>
        </row>
        <row r="28">
          <cell r="U28">
            <v>1</v>
          </cell>
        </row>
        <row r="29">
          <cell r="U29">
            <v>1</v>
          </cell>
        </row>
        <row r="30">
          <cell r="U30">
            <v>1</v>
          </cell>
        </row>
        <row r="31">
          <cell r="U31">
            <v>1</v>
          </cell>
        </row>
        <row r="32">
          <cell r="U32">
            <v>1</v>
          </cell>
        </row>
        <row r="33">
          <cell r="U33">
            <v>1</v>
          </cell>
        </row>
        <row r="34">
          <cell r="U34">
            <v>0</v>
          </cell>
        </row>
        <row r="35">
          <cell r="U35">
            <v>1</v>
          </cell>
        </row>
        <row r="36">
          <cell r="U36">
            <v>1</v>
          </cell>
        </row>
        <row r="37">
          <cell r="U37">
            <v>1</v>
          </cell>
        </row>
        <row r="38">
          <cell r="U38">
            <v>2</v>
          </cell>
        </row>
        <row r="39">
          <cell r="U39">
            <v>2</v>
          </cell>
        </row>
        <row r="40">
          <cell r="U40">
            <v>1</v>
          </cell>
        </row>
        <row r="41">
          <cell r="U41">
            <v>1</v>
          </cell>
        </row>
        <row r="42">
          <cell r="U42">
            <v>1</v>
          </cell>
        </row>
        <row r="43">
          <cell r="U43">
            <v>1</v>
          </cell>
        </row>
        <row r="44">
          <cell r="U44">
            <v>1</v>
          </cell>
        </row>
        <row r="45">
          <cell r="U45">
            <v>1</v>
          </cell>
        </row>
        <row r="46">
          <cell r="U46">
            <v>1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1.6</v>
          </cell>
        </row>
        <row r="50">
          <cell r="U50">
            <v>1</v>
          </cell>
        </row>
        <row r="51">
          <cell r="U51">
            <v>1</v>
          </cell>
        </row>
        <row r="52">
          <cell r="U52">
            <v>1</v>
          </cell>
        </row>
        <row r="53">
          <cell r="U53">
            <v>0</v>
          </cell>
        </row>
        <row r="54">
          <cell r="U54">
            <v>1</v>
          </cell>
        </row>
        <row r="55">
          <cell r="U55">
            <v>2</v>
          </cell>
        </row>
        <row r="56">
          <cell r="U56">
            <v>1</v>
          </cell>
        </row>
        <row r="57">
          <cell r="U57">
            <v>1</v>
          </cell>
        </row>
        <row r="58">
          <cell r="U58">
            <v>1</v>
          </cell>
        </row>
        <row r="59">
          <cell r="U59">
            <v>0</v>
          </cell>
        </row>
        <row r="60">
          <cell r="U60">
            <v>1</v>
          </cell>
        </row>
        <row r="61">
          <cell r="U61">
            <v>2.5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  <row r="83">
          <cell r="U83">
            <v>0</v>
          </cell>
        </row>
        <row r="84">
          <cell r="U84">
            <v>0</v>
          </cell>
        </row>
        <row r="85">
          <cell r="U85">
            <v>0</v>
          </cell>
        </row>
        <row r="86">
          <cell r="U86">
            <v>0</v>
          </cell>
        </row>
        <row r="87">
          <cell r="U87">
            <v>1</v>
          </cell>
        </row>
        <row r="88">
          <cell r="U88">
            <v>0</v>
          </cell>
        </row>
        <row r="89">
          <cell r="U89">
            <v>0</v>
          </cell>
        </row>
        <row r="90">
          <cell r="U90">
            <v>0</v>
          </cell>
        </row>
        <row r="91">
          <cell r="U91">
            <v>0</v>
          </cell>
        </row>
        <row r="92">
          <cell r="U92">
            <v>0</v>
          </cell>
        </row>
        <row r="93">
          <cell r="U93">
            <v>0</v>
          </cell>
        </row>
        <row r="94">
          <cell r="U94">
            <v>0</v>
          </cell>
        </row>
        <row r="95">
          <cell r="U95">
            <v>0</v>
          </cell>
        </row>
        <row r="96">
          <cell r="U96">
            <v>0</v>
          </cell>
        </row>
        <row r="97">
          <cell r="U97">
            <v>0</v>
          </cell>
        </row>
        <row r="98">
          <cell r="U98">
            <v>0</v>
          </cell>
        </row>
        <row r="99">
          <cell r="U99">
            <v>0</v>
          </cell>
        </row>
        <row r="100">
          <cell r="U100">
            <v>0</v>
          </cell>
        </row>
        <row r="101">
          <cell r="U101">
            <v>0</v>
          </cell>
        </row>
        <row r="102">
          <cell r="U102">
            <v>0</v>
          </cell>
        </row>
        <row r="103">
          <cell r="U103">
            <v>0</v>
          </cell>
        </row>
        <row r="104">
          <cell r="U104">
            <v>0</v>
          </cell>
        </row>
        <row r="105">
          <cell r="U105">
            <v>0</v>
          </cell>
        </row>
        <row r="106">
          <cell r="U106">
            <v>0</v>
          </cell>
        </row>
        <row r="107">
          <cell r="U107">
            <v>0</v>
          </cell>
        </row>
        <row r="108">
          <cell r="U108">
            <v>0</v>
          </cell>
        </row>
        <row r="109">
          <cell r="U109">
            <v>0</v>
          </cell>
        </row>
        <row r="110">
          <cell r="U110">
            <v>0</v>
          </cell>
        </row>
        <row r="111">
          <cell r="U111">
            <v>0</v>
          </cell>
        </row>
        <row r="112">
          <cell r="U112">
            <v>0</v>
          </cell>
        </row>
        <row r="113">
          <cell r="U113">
            <v>0</v>
          </cell>
        </row>
        <row r="114">
          <cell r="U114">
            <v>0</v>
          </cell>
        </row>
        <row r="115">
          <cell r="U115">
            <v>0</v>
          </cell>
        </row>
        <row r="116">
          <cell r="U116">
            <v>0</v>
          </cell>
        </row>
        <row r="117">
          <cell r="U117">
            <v>0</v>
          </cell>
        </row>
        <row r="118">
          <cell r="U118">
            <v>0</v>
          </cell>
        </row>
        <row r="119">
          <cell r="U119">
            <v>0</v>
          </cell>
        </row>
        <row r="120">
          <cell r="U120">
            <v>0</v>
          </cell>
        </row>
        <row r="121">
          <cell r="U121">
            <v>0</v>
          </cell>
        </row>
        <row r="122">
          <cell r="U122">
            <v>1</v>
          </cell>
        </row>
        <row r="123">
          <cell r="U123">
            <v>0</v>
          </cell>
        </row>
        <row r="124">
          <cell r="U124">
            <v>0</v>
          </cell>
        </row>
        <row r="125">
          <cell r="U125">
            <v>0</v>
          </cell>
        </row>
        <row r="126">
          <cell r="U126">
            <v>1</v>
          </cell>
        </row>
        <row r="127">
          <cell r="U127">
            <v>0</v>
          </cell>
        </row>
        <row r="128">
          <cell r="U128">
            <v>0</v>
          </cell>
        </row>
        <row r="129">
          <cell r="U129">
            <v>0</v>
          </cell>
        </row>
        <row r="130">
          <cell r="U130">
            <v>1</v>
          </cell>
        </row>
        <row r="131">
          <cell r="U131">
            <v>47</v>
          </cell>
        </row>
        <row r="132">
          <cell r="U132">
            <v>0</v>
          </cell>
        </row>
        <row r="133">
          <cell r="U133">
            <v>0</v>
          </cell>
        </row>
        <row r="134">
          <cell r="U134">
            <v>0</v>
          </cell>
        </row>
        <row r="135">
          <cell r="U135">
            <v>0</v>
          </cell>
        </row>
        <row r="136">
          <cell r="U136">
            <v>0</v>
          </cell>
        </row>
        <row r="137">
          <cell r="U137">
            <v>0</v>
          </cell>
        </row>
        <row r="138">
          <cell r="U138">
            <v>0</v>
          </cell>
        </row>
        <row r="139">
          <cell r="U139">
            <v>0</v>
          </cell>
        </row>
        <row r="140">
          <cell r="U140">
            <v>0</v>
          </cell>
        </row>
        <row r="141">
          <cell r="U141">
            <v>0</v>
          </cell>
        </row>
        <row r="142">
          <cell r="U142">
            <v>0</v>
          </cell>
        </row>
        <row r="143">
          <cell r="U143">
            <v>0</v>
          </cell>
        </row>
        <row r="144">
          <cell r="U144">
            <v>0</v>
          </cell>
        </row>
        <row r="145">
          <cell r="U145">
            <v>0</v>
          </cell>
        </row>
        <row r="146">
          <cell r="U146">
            <v>0</v>
          </cell>
        </row>
        <row r="147">
          <cell r="U147">
            <v>0</v>
          </cell>
        </row>
        <row r="148">
          <cell r="U148">
            <v>0</v>
          </cell>
        </row>
        <row r="149">
          <cell r="U149">
            <v>0</v>
          </cell>
        </row>
        <row r="150">
          <cell r="U150">
            <v>0</v>
          </cell>
        </row>
        <row r="151">
          <cell r="U151">
            <v>0</v>
          </cell>
        </row>
        <row r="152">
          <cell r="U152">
            <v>1</v>
          </cell>
        </row>
        <row r="153">
          <cell r="U153">
            <v>0</v>
          </cell>
        </row>
        <row r="154">
          <cell r="U154">
            <v>0</v>
          </cell>
        </row>
        <row r="155">
          <cell r="U155">
            <v>0</v>
          </cell>
        </row>
        <row r="156">
          <cell r="U156">
            <v>0</v>
          </cell>
        </row>
        <row r="157">
          <cell r="U157">
            <v>0</v>
          </cell>
        </row>
        <row r="158">
          <cell r="U158">
            <v>0</v>
          </cell>
        </row>
        <row r="159">
          <cell r="U159">
            <v>0</v>
          </cell>
        </row>
        <row r="160">
          <cell r="U160">
            <v>0</v>
          </cell>
        </row>
        <row r="161">
          <cell r="U161">
            <v>0</v>
          </cell>
        </row>
        <row r="162">
          <cell r="U162">
            <v>0</v>
          </cell>
        </row>
        <row r="163">
          <cell r="U163">
            <v>0</v>
          </cell>
        </row>
        <row r="164">
          <cell r="U164">
            <v>0</v>
          </cell>
        </row>
        <row r="165">
          <cell r="U165">
            <v>0</v>
          </cell>
        </row>
        <row r="166">
          <cell r="U166">
            <v>0</v>
          </cell>
        </row>
        <row r="167">
          <cell r="U167">
            <v>26.57</v>
          </cell>
        </row>
        <row r="168">
          <cell r="U168">
            <v>0</v>
          </cell>
        </row>
        <row r="169">
          <cell r="U169">
            <v>0</v>
          </cell>
        </row>
        <row r="170">
          <cell r="U170">
            <v>0</v>
          </cell>
        </row>
        <row r="171">
          <cell r="U171">
            <v>0</v>
          </cell>
        </row>
        <row r="172">
          <cell r="U172">
            <v>1.05</v>
          </cell>
        </row>
        <row r="173">
          <cell r="U173">
            <v>0</v>
          </cell>
        </row>
        <row r="174">
          <cell r="U174">
            <v>0</v>
          </cell>
        </row>
        <row r="175">
          <cell r="U175">
            <v>0</v>
          </cell>
        </row>
        <row r="176">
          <cell r="U176">
            <v>0</v>
          </cell>
        </row>
        <row r="177">
          <cell r="U177">
            <v>0</v>
          </cell>
        </row>
        <row r="178">
          <cell r="U178">
            <v>0</v>
          </cell>
        </row>
        <row r="179">
          <cell r="U179">
            <v>0</v>
          </cell>
        </row>
        <row r="180">
          <cell r="U180">
            <v>0</v>
          </cell>
        </row>
        <row r="181">
          <cell r="U181">
            <v>0</v>
          </cell>
        </row>
        <row r="182">
          <cell r="U182">
            <v>0</v>
          </cell>
        </row>
        <row r="183">
          <cell r="U183">
            <v>0</v>
          </cell>
        </row>
        <row r="184">
          <cell r="U184">
            <v>0</v>
          </cell>
        </row>
        <row r="185">
          <cell r="U185">
            <v>4</v>
          </cell>
        </row>
        <row r="186">
          <cell r="U186">
            <v>0</v>
          </cell>
        </row>
        <row r="187">
          <cell r="U187">
            <v>0</v>
          </cell>
        </row>
        <row r="188">
          <cell r="U188">
            <v>0</v>
          </cell>
        </row>
        <row r="189">
          <cell r="U189">
            <v>0</v>
          </cell>
        </row>
        <row r="190">
          <cell r="U190">
            <v>0</v>
          </cell>
        </row>
        <row r="191">
          <cell r="U191">
            <v>0</v>
          </cell>
        </row>
        <row r="192">
          <cell r="U192">
            <v>0</v>
          </cell>
        </row>
        <row r="193">
          <cell r="U193">
            <v>3</v>
          </cell>
        </row>
        <row r="194">
          <cell r="U194">
            <v>0</v>
          </cell>
        </row>
        <row r="195">
          <cell r="U195">
            <v>2</v>
          </cell>
        </row>
        <row r="196">
          <cell r="U196">
            <v>2.44</v>
          </cell>
        </row>
        <row r="197">
          <cell r="U197">
            <v>0</v>
          </cell>
        </row>
        <row r="198">
          <cell r="U198">
            <v>0</v>
          </cell>
        </row>
        <row r="199">
          <cell r="U199">
            <v>0</v>
          </cell>
        </row>
        <row r="200">
          <cell r="U200">
            <v>0</v>
          </cell>
        </row>
        <row r="201">
          <cell r="U201">
            <v>0</v>
          </cell>
        </row>
        <row r="202">
          <cell r="U202">
            <v>0</v>
          </cell>
        </row>
        <row r="203">
          <cell r="U203">
            <v>0</v>
          </cell>
        </row>
        <row r="204">
          <cell r="U204">
            <v>0</v>
          </cell>
        </row>
        <row r="205">
          <cell r="U205">
            <v>1</v>
          </cell>
        </row>
        <row r="206">
          <cell r="U206">
            <v>0</v>
          </cell>
        </row>
        <row r="207">
          <cell r="U207">
            <v>0</v>
          </cell>
        </row>
        <row r="208">
          <cell r="U208">
            <v>2</v>
          </cell>
        </row>
        <row r="209">
          <cell r="U209">
            <v>0</v>
          </cell>
        </row>
        <row r="210">
          <cell r="U210">
            <v>0</v>
          </cell>
        </row>
        <row r="211">
          <cell r="U211">
            <v>0</v>
          </cell>
        </row>
        <row r="212">
          <cell r="U212">
            <v>1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1</v>
          </cell>
        </row>
        <row r="216">
          <cell r="U216">
            <v>1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1</v>
          </cell>
        </row>
        <row r="220">
          <cell r="U220">
            <v>0</v>
          </cell>
        </row>
        <row r="221">
          <cell r="U221">
            <v>1</v>
          </cell>
        </row>
        <row r="222">
          <cell r="U222">
            <v>1</v>
          </cell>
        </row>
        <row r="223">
          <cell r="U223">
            <v>1</v>
          </cell>
        </row>
        <row r="224">
          <cell r="U224">
            <v>0</v>
          </cell>
        </row>
        <row r="225">
          <cell r="U225">
            <v>1</v>
          </cell>
        </row>
        <row r="226">
          <cell r="U226">
            <v>0</v>
          </cell>
        </row>
        <row r="227">
          <cell r="U227">
            <v>1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1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1</v>
          </cell>
        </row>
        <row r="234">
          <cell r="U234">
            <v>1</v>
          </cell>
        </row>
        <row r="235">
          <cell r="U235">
            <v>2</v>
          </cell>
        </row>
        <row r="236">
          <cell r="U236">
            <v>1</v>
          </cell>
        </row>
        <row r="237">
          <cell r="U237">
            <v>1</v>
          </cell>
        </row>
        <row r="238">
          <cell r="U238">
            <v>1</v>
          </cell>
        </row>
        <row r="239">
          <cell r="U239">
            <v>0</v>
          </cell>
        </row>
        <row r="240">
          <cell r="U240">
            <v>1</v>
          </cell>
        </row>
        <row r="241">
          <cell r="U241">
            <v>2</v>
          </cell>
        </row>
        <row r="242">
          <cell r="U242">
            <v>1</v>
          </cell>
        </row>
        <row r="243">
          <cell r="U243">
            <v>0</v>
          </cell>
        </row>
        <row r="244">
          <cell r="U244">
            <v>0</v>
          </cell>
        </row>
        <row r="245">
          <cell r="U245">
            <v>1</v>
          </cell>
        </row>
        <row r="246">
          <cell r="U246">
            <v>0</v>
          </cell>
        </row>
        <row r="247">
          <cell r="U247">
            <v>1</v>
          </cell>
        </row>
        <row r="248">
          <cell r="U248">
            <v>0</v>
          </cell>
        </row>
        <row r="249">
          <cell r="U249">
            <v>1</v>
          </cell>
        </row>
        <row r="250">
          <cell r="U250">
            <v>1</v>
          </cell>
        </row>
        <row r="251">
          <cell r="U251">
            <v>1</v>
          </cell>
        </row>
        <row r="252">
          <cell r="U252">
            <v>1</v>
          </cell>
        </row>
        <row r="253">
          <cell r="U253">
            <v>1</v>
          </cell>
        </row>
        <row r="254">
          <cell r="U254">
            <v>6</v>
          </cell>
        </row>
        <row r="255">
          <cell r="U255">
            <v>1</v>
          </cell>
        </row>
        <row r="256">
          <cell r="U256">
            <v>0</v>
          </cell>
        </row>
        <row r="257">
          <cell r="U257">
            <v>1</v>
          </cell>
        </row>
        <row r="258">
          <cell r="U258">
            <v>1</v>
          </cell>
        </row>
        <row r="259">
          <cell r="U259">
            <v>1</v>
          </cell>
        </row>
        <row r="260">
          <cell r="U260">
            <v>2</v>
          </cell>
        </row>
        <row r="261">
          <cell r="U261">
            <v>0</v>
          </cell>
        </row>
        <row r="262">
          <cell r="U262">
            <v>1</v>
          </cell>
        </row>
        <row r="263">
          <cell r="U263">
            <v>0</v>
          </cell>
        </row>
        <row r="264">
          <cell r="U264">
            <v>5</v>
          </cell>
        </row>
        <row r="265">
          <cell r="U265">
            <v>1</v>
          </cell>
        </row>
        <row r="266">
          <cell r="U266">
            <v>1</v>
          </cell>
        </row>
        <row r="267">
          <cell r="U267">
            <v>0</v>
          </cell>
        </row>
        <row r="268">
          <cell r="U268">
            <v>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1</v>
          </cell>
        </row>
        <row r="272">
          <cell r="U272">
            <v>1</v>
          </cell>
        </row>
        <row r="273">
          <cell r="U273">
            <v>1</v>
          </cell>
        </row>
        <row r="274">
          <cell r="U274">
            <v>1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1</v>
          </cell>
        </row>
        <row r="278">
          <cell r="U278">
            <v>1</v>
          </cell>
        </row>
        <row r="279">
          <cell r="U279">
            <v>2</v>
          </cell>
        </row>
        <row r="280">
          <cell r="U280">
            <v>0</v>
          </cell>
        </row>
        <row r="281">
          <cell r="U281">
            <v>1</v>
          </cell>
        </row>
        <row r="282">
          <cell r="U282">
            <v>1</v>
          </cell>
        </row>
        <row r="283">
          <cell r="U283">
            <v>0</v>
          </cell>
        </row>
        <row r="284">
          <cell r="U284">
            <v>1</v>
          </cell>
        </row>
        <row r="285">
          <cell r="U285">
            <v>1</v>
          </cell>
        </row>
        <row r="286">
          <cell r="U286">
            <v>1</v>
          </cell>
        </row>
        <row r="287">
          <cell r="U287">
            <v>1</v>
          </cell>
        </row>
        <row r="288">
          <cell r="U288">
            <v>2</v>
          </cell>
        </row>
        <row r="289">
          <cell r="U289">
            <v>0</v>
          </cell>
        </row>
        <row r="290">
          <cell r="U290">
            <v>0</v>
          </cell>
        </row>
        <row r="291">
          <cell r="U291">
            <v>2</v>
          </cell>
        </row>
        <row r="292">
          <cell r="U292">
            <v>1</v>
          </cell>
        </row>
        <row r="293">
          <cell r="U293">
            <v>1</v>
          </cell>
        </row>
        <row r="294">
          <cell r="U294">
            <v>2</v>
          </cell>
        </row>
        <row r="295">
          <cell r="U295">
            <v>1</v>
          </cell>
        </row>
        <row r="296">
          <cell r="U296">
            <v>0</v>
          </cell>
        </row>
        <row r="297">
          <cell r="U297">
            <v>1</v>
          </cell>
        </row>
        <row r="298">
          <cell r="U298">
            <v>1</v>
          </cell>
        </row>
        <row r="299">
          <cell r="U299">
            <v>1</v>
          </cell>
        </row>
        <row r="300">
          <cell r="U300">
            <v>2</v>
          </cell>
        </row>
        <row r="301">
          <cell r="U301">
            <v>1</v>
          </cell>
        </row>
        <row r="302">
          <cell r="U302">
            <v>0</v>
          </cell>
        </row>
        <row r="303">
          <cell r="U303">
            <v>1</v>
          </cell>
        </row>
        <row r="304">
          <cell r="U304">
            <v>0</v>
          </cell>
        </row>
        <row r="305">
          <cell r="U305">
            <v>1</v>
          </cell>
        </row>
        <row r="306">
          <cell r="U306">
            <v>1</v>
          </cell>
        </row>
        <row r="307">
          <cell r="U307">
            <v>1</v>
          </cell>
        </row>
        <row r="308">
          <cell r="U308">
            <v>1</v>
          </cell>
        </row>
        <row r="309">
          <cell r="U309">
            <v>0</v>
          </cell>
        </row>
        <row r="310">
          <cell r="U310">
            <v>0</v>
          </cell>
        </row>
        <row r="311">
          <cell r="U311">
            <v>1.2</v>
          </cell>
        </row>
        <row r="312">
          <cell r="U312">
            <v>0</v>
          </cell>
        </row>
        <row r="313">
          <cell r="U313">
            <v>1</v>
          </cell>
        </row>
        <row r="314">
          <cell r="U314">
            <v>1</v>
          </cell>
        </row>
        <row r="315">
          <cell r="U315">
            <v>1</v>
          </cell>
        </row>
        <row r="316">
          <cell r="U316">
            <v>0</v>
          </cell>
        </row>
        <row r="317">
          <cell r="U317">
            <v>0</v>
          </cell>
        </row>
        <row r="318">
          <cell r="U318">
            <v>2</v>
          </cell>
        </row>
        <row r="319">
          <cell r="U319">
            <v>1</v>
          </cell>
        </row>
        <row r="320">
          <cell r="U320">
            <v>1</v>
          </cell>
        </row>
        <row r="321">
          <cell r="U321">
            <v>1</v>
          </cell>
        </row>
        <row r="322">
          <cell r="U322">
            <v>1</v>
          </cell>
        </row>
        <row r="323">
          <cell r="U323">
            <v>0</v>
          </cell>
        </row>
        <row r="324">
          <cell r="U324">
            <v>2</v>
          </cell>
        </row>
        <row r="325">
          <cell r="U325">
            <v>1</v>
          </cell>
        </row>
        <row r="326">
          <cell r="U326">
            <v>0</v>
          </cell>
        </row>
        <row r="327">
          <cell r="U327">
            <v>0</v>
          </cell>
        </row>
        <row r="328">
          <cell r="U328">
            <v>1</v>
          </cell>
        </row>
        <row r="329">
          <cell r="U329">
            <v>1</v>
          </cell>
        </row>
        <row r="330">
          <cell r="U330">
            <v>1</v>
          </cell>
        </row>
        <row r="331">
          <cell r="U331">
            <v>1</v>
          </cell>
        </row>
        <row r="332">
          <cell r="U332">
            <v>1</v>
          </cell>
        </row>
        <row r="333">
          <cell r="U333">
            <v>1</v>
          </cell>
        </row>
        <row r="334">
          <cell r="U334">
            <v>0</v>
          </cell>
        </row>
        <row r="335">
          <cell r="U335">
            <v>0</v>
          </cell>
        </row>
        <row r="336">
          <cell r="U336">
            <v>1</v>
          </cell>
        </row>
        <row r="337">
          <cell r="U337">
            <v>0</v>
          </cell>
        </row>
        <row r="338">
          <cell r="U338">
            <v>0</v>
          </cell>
        </row>
        <row r="339">
          <cell r="U339">
            <v>1</v>
          </cell>
        </row>
        <row r="340">
          <cell r="U340">
            <v>0</v>
          </cell>
        </row>
        <row r="341">
          <cell r="U341">
            <v>0</v>
          </cell>
        </row>
        <row r="342">
          <cell r="U342">
            <v>1</v>
          </cell>
        </row>
        <row r="343">
          <cell r="U343">
            <v>1</v>
          </cell>
        </row>
        <row r="344">
          <cell r="U344">
            <v>0</v>
          </cell>
        </row>
        <row r="345">
          <cell r="U345">
            <v>1</v>
          </cell>
        </row>
        <row r="346">
          <cell r="U346">
            <v>1</v>
          </cell>
        </row>
        <row r="347">
          <cell r="U347">
            <v>1.67</v>
          </cell>
        </row>
        <row r="348">
          <cell r="U348">
            <v>1</v>
          </cell>
        </row>
        <row r="349">
          <cell r="U349">
            <v>1</v>
          </cell>
        </row>
        <row r="350">
          <cell r="U350">
            <v>1</v>
          </cell>
        </row>
        <row r="351">
          <cell r="U351">
            <v>200</v>
          </cell>
        </row>
        <row r="352">
          <cell r="U352">
            <v>1</v>
          </cell>
        </row>
        <row r="353">
          <cell r="U353">
            <v>1</v>
          </cell>
        </row>
        <row r="354">
          <cell r="U354">
            <v>2</v>
          </cell>
        </row>
        <row r="355">
          <cell r="U355">
            <v>1</v>
          </cell>
        </row>
        <row r="356">
          <cell r="U356">
            <v>0</v>
          </cell>
        </row>
        <row r="357">
          <cell r="U357">
            <v>0</v>
          </cell>
        </row>
        <row r="358">
          <cell r="U358">
            <v>0</v>
          </cell>
        </row>
        <row r="359">
          <cell r="U359">
            <v>2</v>
          </cell>
        </row>
        <row r="360">
          <cell r="U360">
            <v>1</v>
          </cell>
        </row>
        <row r="361">
          <cell r="U361">
            <v>1</v>
          </cell>
        </row>
        <row r="362">
          <cell r="U362">
            <v>0</v>
          </cell>
        </row>
        <row r="363">
          <cell r="U363">
            <v>1</v>
          </cell>
        </row>
        <row r="364">
          <cell r="U364">
            <v>0</v>
          </cell>
        </row>
        <row r="365">
          <cell r="U365">
            <v>0</v>
          </cell>
        </row>
        <row r="366">
          <cell r="U366">
            <v>0</v>
          </cell>
        </row>
        <row r="367">
          <cell r="U367">
            <v>11</v>
          </cell>
        </row>
        <row r="368">
          <cell r="U368">
            <v>0</v>
          </cell>
        </row>
        <row r="369">
          <cell r="U369">
            <v>0</v>
          </cell>
        </row>
        <row r="370">
          <cell r="U370">
            <v>50</v>
          </cell>
        </row>
        <row r="371">
          <cell r="U371">
            <v>23.84</v>
          </cell>
        </row>
        <row r="372">
          <cell r="U372">
            <v>0</v>
          </cell>
        </row>
        <row r="373">
          <cell r="U373">
            <v>0</v>
          </cell>
        </row>
        <row r="374">
          <cell r="U374">
            <v>0</v>
          </cell>
        </row>
        <row r="375">
          <cell r="U375">
            <v>0</v>
          </cell>
        </row>
        <row r="376">
          <cell r="U376">
            <v>0</v>
          </cell>
        </row>
        <row r="377">
          <cell r="U377">
            <v>1.05</v>
          </cell>
        </row>
        <row r="378">
          <cell r="U378">
            <v>2</v>
          </cell>
        </row>
        <row r="379">
          <cell r="U379">
            <v>0</v>
          </cell>
        </row>
        <row r="380">
          <cell r="U380">
            <v>0.85</v>
          </cell>
        </row>
        <row r="381">
          <cell r="U381">
            <v>0</v>
          </cell>
        </row>
        <row r="382">
          <cell r="U382">
            <v>0</v>
          </cell>
        </row>
        <row r="383">
          <cell r="U383">
            <v>100</v>
          </cell>
        </row>
        <row r="384">
          <cell r="U384">
            <v>0</v>
          </cell>
        </row>
        <row r="385">
          <cell r="U385">
            <v>0</v>
          </cell>
        </row>
        <row r="386">
          <cell r="U386">
            <v>0</v>
          </cell>
        </row>
        <row r="387">
          <cell r="U387">
            <v>0</v>
          </cell>
        </row>
        <row r="388">
          <cell r="U388">
            <v>0</v>
          </cell>
        </row>
        <row r="389">
          <cell r="U389">
            <v>0</v>
          </cell>
        </row>
        <row r="390">
          <cell r="U390">
            <v>0</v>
          </cell>
        </row>
        <row r="391">
          <cell r="U391">
            <v>0</v>
          </cell>
        </row>
        <row r="392">
          <cell r="U392">
            <v>0</v>
          </cell>
        </row>
        <row r="393">
          <cell r="U393">
            <v>0</v>
          </cell>
        </row>
        <row r="394">
          <cell r="U394">
            <v>0</v>
          </cell>
        </row>
        <row r="395">
          <cell r="U395">
            <v>0</v>
          </cell>
        </row>
        <row r="396">
          <cell r="U396">
            <v>400</v>
          </cell>
        </row>
        <row r="397">
          <cell r="U397">
            <v>0</v>
          </cell>
        </row>
        <row r="398">
          <cell r="U398">
            <v>0</v>
          </cell>
        </row>
        <row r="399">
          <cell r="U399">
            <v>0</v>
          </cell>
        </row>
        <row r="400">
          <cell r="U400">
            <v>0</v>
          </cell>
        </row>
        <row r="401">
          <cell r="U401">
            <v>0</v>
          </cell>
        </row>
        <row r="402">
          <cell r="U402">
            <v>0</v>
          </cell>
        </row>
        <row r="403">
          <cell r="U403">
            <v>0</v>
          </cell>
        </row>
        <row r="404">
          <cell r="U404">
            <v>5</v>
          </cell>
        </row>
        <row r="405">
          <cell r="U405">
            <v>0</v>
          </cell>
        </row>
        <row r="406">
          <cell r="U406">
            <v>0</v>
          </cell>
        </row>
        <row r="407">
          <cell r="U407">
            <v>0</v>
          </cell>
        </row>
        <row r="408">
          <cell r="U408">
            <v>0</v>
          </cell>
        </row>
        <row r="409">
          <cell r="U409">
            <v>0</v>
          </cell>
        </row>
        <row r="410">
          <cell r="U410">
            <v>0</v>
          </cell>
        </row>
        <row r="411">
          <cell r="U411">
            <v>0</v>
          </cell>
        </row>
        <row r="412">
          <cell r="U412">
            <v>0</v>
          </cell>
        </row>
        <row r="413">
          <cell r="U413">
            <v>0</v>
          </cell>
        </row>
        <row r="414">
          <cell r="U414">
            <v>2.5</v>
          </cell>
        </row>
        <row r="415">
          <cell r="U415">
            <v>0</v>
          </cell>
        </row>
        <row r="416">
          <cell r="U416">
            <v>0</v>
          </cell>
        </row>
        <row r="417">
          <cell r="U417">
            <v>0</v>
          </cell>
        </row>
        <row r="418">
          <cell r="U418">
            <v>0</v>
          </cell>
        </row>
        <row r="419">
          <cell r="U419">
            <v>0</v>
          </cell>
        </row>
        <row r="420">
          <cell r="U420">
            <v>0</v>
          </cell>
        </row>
        <row r="421">
          <cell r="U421">
            <v>0</v>
          </cell>
        </row>
        <row r="422">
          <cell r="U422">
            <v>0</v>
          </cell>
        </row>
        <row r="423">
          <cell r="U423">
            <v>0</v>
          </cell>
        </row>
        <row r="424">
          <cell r="U424">
            <v>0</v>
          </cell>
        </row>
        <row r="425">
          <cell r="U425">
            <v>0</v>
          </cell>
        </row>
        <row r="426">
          <cell r="U426">
            <v>0</v>
          </cell>
        </row>
        <row r="427">
          <cell r="U427">
            <v>0</v>
          </cell>
        </row>
        <row r="428">
          <cell r="U428">
            <v>0</v>
          </cell>
        </row>
        <row r="429">
          <cell r="U429">
            <v>0</v>
          </cell>
        </row>
        <row r="430">
          <cell r="U430">
            <v>0</v>
          </cell>
        </row>
        <row r="431">
          <cell r="U431">
            <v>0</v>
          </cell>
        </row>
        <row r="432">
          <cell r="U432">
            <v>0</v>
          </cell>
        </row>
        <row r="433">
          <cell r="U433">
            <v>0</v>
          </cell>
        </row>
        <row r="434">
          <cell r="U434">
            <v>0</v>
          </cell>
        </row>
        <row r="435">
          <cell r="U435">
            <v>0</v>
          </cell>
        </row>
        <row r="436">
          <cell r="U436">
            <v>0</v>
          </cell>
        </row>
        <row r="437">
          <cell r="U437">
            <v>0</v>
          </cell>
        </row>
        <row r="438">
          <cell r="U438">
            <v>0</v>
          </cell>
        </row>
        <row r="439">
          <cell r="U439">
            <v>0</v>
          </cell>
        </row>
        <row r="440">
          <cell r="U440">
            <v>0</v>
          </cell>
        </row>
        <row r="441">
          <cell r="U441">
            <v>0</v>
          </cell>
        </row>
        <row r="442">
          <cell r="U442">
            <v>0</v>
          </cell>
        </row>
        <row r="443">
          <cell r="U443">
            <v>0</v>
          </cell>
        </row>
        <row r="444">
          <cell r="U444">
            <v>0</v>
          </cell>
        </row>
        <row r="445">
          <cell r="U445">
            <v>0</v>
          </cell>
        </row>
        <row r="446">
          <cell r="U446">
            <v>0</v>
          </cell>
        </row>
        <row r="447">
          <cell r="U447">
            <v>0</v>
          </cell>
        </row>
        <row r="448">
          <cell r="U448">
            <v>0</v>
          </cell>
        </row>
        <row r="449">
          <cell r="U449">
            <v>0</v>
          </cell>
        </row>
        <row r="450">
          <cell r="U450">
            <v>0</v>
          </cell>
        </row>
        <row r="451">
          <cell r="U451">
            <v>2</v>
          </cell>
        </row>
        <row r="452">
          <cell r="U452">
            <v>0</v>
          </cell>
        </row>
        <row r="453">
          <cell r="U453">
            <v>0</v>
          </cell>
        </row>
        <row r="454">
          <cell r="U454">
            <v>3.71</v>
          </cell>
        </row>
        <row r="455">
          <cell r="U455">
            <v>0</v>
          </cell>
        </row>
        <row r="456">
          <cell r="U456">
            <v>0</v>
          </cell>
        </row>
        <row r="457">
          <cell r="U457">
            <v>0</v>
          </cell>
        </row>
        <row r="458">
          <cell r="U458">
            <v>0</v>
          </cell>
        </row>
        <row r="459">
          <cell r="U459">
            <v>0</v>
          </cell>
        </row>
        <row r="460">
          <cell r="U460">
            <v>0</v>
          </cell>
        </row>
        <row r="461">
          <cell r="U461">
            <v>0</v>
          </cell>
        </row>
        <row r="462">
          <cell r="U462">
            <v>0</v>
          </cell>
        </row>
        <row r="463">
          <cell r="U463">
            <v>0</v>
          </cell>
        </row>
        <row r="464">
          <cell r="U464">
            <v>0</v>
          </cell>
        </row>
        <row r="465">
          <cell r="U465">
            <v>182.33</v>
          </cell>
        </row>
        <row r="466">
          <cell r="U466">
            <v>0</v>
          </cell>
        </row>
        <row r="467">
          <cell r="U467">
            <v>0</v>
          </cell>
        </row>
        <row r="468">
          <cell r="U468">
            <v>0</v>
          </cell>
        </row>
        <row r="469">
          <cell r="U469">
            <v>0</v>
          </cell>
        </row>
        <row r="470">
          <cell r="U470">
            <v>0</v>
          </cell>
        </row>
        <row r="471">
          <cell r="U471">
            <v>0</v>
          </cell>
        </row>
        <row r="472">
          <cell r="U472">
            <v>0</v>
          </cell>
        </row>
        <row r="473">
          <cell r="U473">
            <v>0</v>
          </cell>
        </row>
        <row r="474">
          <cell r="U474">
            <v>0</v>
          </cell>
        </row>
        <row r="475">
          <cell r="U475">
            <v>0</v>
          </cell>
        </row>
        <row r="476">
          <cell r="U476">
            <v>0</v>
          </cell>
        </row>
        <row r="477">
          <cell r="U477">
            <v>0</v>
          </cell>
        </row>
        <row r="478">
          <cell r="U478">
            <v>0</v>
          </cell>
        </row>
        <row r="479">
          <cell r="U479">
            <v>0</v>
          </cell>
        </row>
        <row r="480">
          <cell r="U480">
            <v>0</v>
          </cell>
        </row>
        <row r="481">
          <cell r="U481">
            <v>0</v>
          </cell>
        </row>
        <row r="482">
          <cell r="U482">
            <v>5.5</v>
          </cell>
        </row>
        <row r="483">
          <cell r="U483">
            <v>0</v>
          </cell>
        </row>
        <row r="484">
          <cell r="U484">
            <v>0</v>
          </cell>
        </row>
        <row r="485">
          <cell r="U485">
            <v>0</v>
          </cell>
        </row>
        <row r="486">
          <cell r="U486">
            <v>0</v>
          </cell>
        </row>
        <row r="487">
          <cell r="U487">
            <v>0</v>
          </cell>
        </row>
        <row r="488">
          <cell r="U488">
            <v>0</v>
          </cell>
        </row>
        <row r="489">
          <cell r="U489">
            <v>0</v>
          </cell>
        </row>
        <row r="490">
          <cell r="U490">
            <v>0</v>
          </cell>
        </row>
        <row r="491">
          <cell r="U491">
            <v>11.43</v>
          </cell>
        </row>
        <row r="492">
          <cell r="U492">
            <v>1</v>
          </cell>
        </row>
        <row r="493">
          <cell r="U493">
            <v>2</v>
          </cell>
        </row>
        <row r="494">
          <cell r="U494">
            <v>50</v>
          </cell>
        </row>
        <row r="495">
          <cell r="U495">
            <v>0</v>
          </cell>
        </row>
        <row r="496">
          <cell r="U496">
            <v>0</v>
          </cell>
        </row>
        <row r="497">
          <cell r="U497">
            <v>0</v>
          </cell>
        </row>
        <row r="498">
          <cell r="U498">
            <v>0</v>
          </cell>
        </row>
        <row r="499">
          <cell r="U499">
            <v>0</v>
          </cell>
        </row>
        <row r="500">
          <cell r="U500">
            <v>0</v>
          </cell>
        </row>
        <row r="501">
          <cell r="U501">
            <v>0</v>
          </cell>
        </row>
        <row r="502">
          <cell r="U502">
            <v>0</v>
          </cell>
        </row>
        <row r="503">
          <cell r="U503">
            <v>0</v>
          </cell>
        </row>
        <row r="504">
          <cell r="U504">
            <v>0</v>
          </cell>
        </row>
        <row r="505">
          <cell r="U505">
            <v>2</v>
          </cell>
        </row>
        <row r="506">
          <cell r="U506">
            <v>2.5</v>
          </cell>
        </row>
        <row r="507">
          <cell r="U507">
            <v>0</v>
          </cell>
        </row>
        <row r="508">
          <cell r="U508">
            <v>1</v>
          </cell>
        </row>
        <row r="509">
          <cell r="U509">
            <v>3</v>
          </cell>
        </row>
        <row r="510">
          <cell r="U510">
            <v>1</v>
          </cell>
        </row>
        <row r="511">
          <cell r="U511">
            <v>0</v>
          </cell>
        </row>
        <row r="512">
          <cell r="U512">
            <v>0</v>
          </cell>
        </row>
        <row r="513">
          <cell r="U513">
            <v>0</v>
          </cell>
        </row>
        <row r="514">
          <cell r="U514">
            <v>1</v>
          </cell>
        </row>
        <row r="515">
          <cell r="U515">
            <v>2.67</v>
          </cell>
        </row>
        <row r="516">
          <cell r="U516">
            <v>0</v>
          </cell>
        </row>
        <row r="517">
          <cell r="U517">
            <v>2.25</v>
          </cell>
        </row>
        <row r="518">
          <cell r="U518">
            <v>3</v>
          </cell>
        </row>
        <row r="519">
          <cell r="U519">
            <v>1.8</v>
          </cell>
        </row>
        <row r="520">
          <cell r="U520">
            <v>4</v>
          </cell>
        </row>
        <row r="521">
          <cell r="U521">
            <v>4</v>
          </cell>
        </row>
        <row r="522">
          <cell r="U522">
            <v>3</v>
          </cell>
        </row>
        <row r="523">
          <cell r="U523">
            <v>1</v>
          </cell>
        </row>
        <row r="524">
          <cell r="U524">
            <v>2</v>
          </cell>
        </row>
        <row r="525">
          <cell r="U525">
            <v>2</v>
          </cell>
        </row>
        <row r="526">
          <cell r="U526">
            <v>0</v>
          </cell>
        </row>
        <row r="527">
          <cell r="U527">
            <v>0</v>
          </cell>
        </row>
        <row r="528">
          <cell r="U528">
            <v>0</v>
          </cell>
        </row>
        <row r="529">
          <cell r="U529">
            <v>0</v>
          </cell>
        </row>
        <row r="530">
          <cell r="U530">
            <v>1</v>
          </cell>
        </row>
        <row r="531">
          <cell r="U531">
            <v>2</v>
          </cell>
        </row>
        <row r="532">
          <cell r="U532">
            <v>3</v>
          </cell>
        </row>
        <row r="533">
          <cell r="U533">
            <v>1.71</v>
          </cell>
        </row>
        <row r="534">
          <cell r="U534">
            <v>0</v>
          </cell>
        </row>
        <row r="535">
          <cell r="U535">
            <v>2</v>
          </cell>
        </row>
        <row r="536">
          <cell r="U536">
            <v>3.2</v>
          </cell>
        </row>
        <row r="537">
          <cell r="U537">
            <v>0</v>
          </cell>
        </row>
        <row r="538">
          <cell r="U538">
            <v>2</v>
          </cell>
        </row>
        <row r="539">
          <cell r="U539">
            <v>0</v>
          </cell>
        </row>
        <row r="540">
          <cell r="U540">
            <v>4</v>
          </cell>
        </row>
        <row r="541">
          <cell r="U541">
            <v>0</v>
          </cell>
        </row>
        <row r="542">
          <cell r="U542">
            <v>3</v>
          </cell>
        </row>
        <row r="543">
          <cell r="U543">
            <v>0</v>
          </cell>
        </row>
        <row r="544">
          <cell r="U544">
            <v>1</v>
          </cell>
        </row>
        <row r="545">
          <cell r="U545">
            <v>3.2</v>
          </cell>
        </row>
        <row r="546">
          <cell r="U546">
            <v>2</v>
          </cell>
        </row>
        <row r="547">
          <cell r="U547">
            <v>2</v>
          </cell>
        </row>
        <row r="548">
          <cell r="U548">
            <v>0</v>
          </cell>
        </row>
        <row r="549">
          <cell r="U549">
            <v>1</v>
          </cell>
        </row>
        <row r="550">
          <cell r="U550">
            <v>0</v>
          </cell>
        </row>
        <row r="551">
          <cell r="U551">
            <v>0</v>
          </cell>
        </row>
        <row r="552">
          <cell r="U552">
            <v>0</v>
          </cell>
        </row>
        <row r="553">
          <cell r="U553">
            <v>2</v>
          </cell>
        </row>
        <row r="554">
          <cell r="U554">
            <v>0.67</v>
          </cell>
        </row>
        <row r="555">
          <cell r="U555">
            <v>2</v>
          </cell>
        </row>
        <row r="556">
          <cell r="U556">
            <v>1</v>
          </cell>
        </row>
        <row r="557">
          <cell r="U557">
            <v>0</v>
          </cell>
        </row>
        <row r="558">
          <cell r="U558">
            <v>1</v>
          </cell>
        </row>
        <row r="559">
          <cell r="U559">
            <v>0</v>
          </cell>
        </row>
        <row r="560">
          <cell r="U560">
            <v>2.4</v>
          </cell>
        </row>
        <row r="561">
          <cell r="U561">
            <v>0</v>
          </cell>
        </row>
        <row r="562">
          <cell r="U562">
            <v>0</v>
          </cell>
        </row>
        <row r="563">
          <cell r="U563">
            <v>1</v>
          </cell>
        </row>
        <row r="564">
          <cell r="U564">
            <v>2</v>
          </cell>
        </row>
        <row r="565">
          <cell r="U565">
            <v>3</v>
          </cell>
        </row>
        <row r="566">
          <cell r="U566">
            <v>0</v>
          </cell>
        </row>
        <row r="567">
          <cell r="U567">
            <v>2</v>
          </cell>
        </row>
        <row r="568">
          <cell r="U568">
            <v>0</v>
          </cell>
        </row>
        <row r="569">
          <cell r="U569">
            <v>0</v>
          </cell>
        </row>
        <row r="570">
          <cell r="U570">
            <v>2</v>
          </cell>
        </row>
        <row r="571">
          <cell r="U571">
            <v>3</v>
          </cell>
        </row>
        <row r="572">
          <cell r="U572">
            <v>0</v>
          </cell>
        </row>
        <row r="573">
          <cell r="U573">
            <v>3</v>
          </cell>
        </row>
        <row r="574">
          <cell r="U574">
            <v>0</v>
          </cell>
        </row>
        <row r="575">
          <cell r="U575">
            <v>0</v>
          </cell>
        </row>
        <row r="576">
          <cell r="U576">
            <v>0</v>
          </cell>
        </row>
        <row r="577">
          <cell r="U577">
            <v>5</v>
          </cell>
        </row>
        <row r="578">
          <cell r="U578">
            <v>2</v>
          </cell>
        </row>
        <row r="579">
          <cell r="U579">
            <v>2</v>
          </cell>
        </row>
        <row r="580">
          <cell r="U580">
            <v>3</v>
          </cell>
        </row>
        <row r="581">
          <cell r="U581">
            <v>0</v>
          </cell>
        </row>
        <row r="582">
          <cell r="U582">
            <v>4</v>
          </cell>
        </row>
        <row r="583">
          <cell r="U583">
            <v>2</v>
          </cell>
        </row>
        <row r="584">
          <cell r="U584">
            <v>0</v>
          </cell>
        </row>
        <row r="585">
          <cell r="U585">
            <v>1</v>
          </cell>
        </row>
        <row r="586">
          <cell r="U586">
            <v>5</v>
          </cell>
        </row>
        <row r="587">
          <cell r="U587">
            <v>2</v>
          </cell>
        </row>
        <row r="588">
          <cell r="U588">
            <v>2</v>
          </cell>
        </row>
        <row r="589">
          <cell r="U589">
            <v>1</v>
          </cell>
        </row>
        <row r="590">
          <cell r="U590">
            <v>0</v>
          </cell>
        </row>
        <row r="591">
          <cell r="U591">
            <v>1</v>
          </cell>
        </row>
        <row r="592">
          <cell r="U592">
            <v>1</v>
          </cell>
        </row>
        <row r="593">
          <cell r="U593">
            <v>0</v>
          </cell>
        </row>
        <row r="594">
          <cell r="U594">
            <v>1</v>
          </cell>
        </row>
        <row r="595">
          <cell r="U595">
            <v>3</v>
          </cell>
        </row>
        <row r="596">
          <cell r="U596">
            <v>0</v>
          </cell>
        </row>
        <row r="597">
          <cell r="U597">
            <v>2</v>
          </cell>
        </row>
        <row r="598">
          <cell r="U598">
            <v>0</v>
          </cell>
        </row>
        <row r="599">
          <cell r="U599">
            <v>0</v>
          </cell>
        </row>
        <row r="600">
          <cell r="U600">
            <v>0</v>
          </cell>
        </row>
        <row r="601">
          <cell r="U601">
            <v>0</v>
          </cell>
        </row>
        <row r="602">
          <cell r="U602">
            <v>1</v>
          </cell>
        </row>
        <row r="603">
          <cell r="U603">
            <v>3</v>
          </cell>
        </row>
        <row r="604">
          <cell r="U604">
            <v>2</v>
          </cell>
        </row>
        <row r="605">
          <cell r="U605">
            <v>0</v>
          </cell>
        </row>
        <row r="606">
          <cell r="U606">
            <v>2.4</v>
          </cell>
        </row>
        <row r="607">
          <cell r="U607">
            <v>0</v>
          </cell>
        </row>
        <row r="608">
          <cell r="U608">
            <v>0</v>
          </cell>
        </row>
        <row r="609">
          <cell r="U609">
            <v>0</v>
          </cell>
        </row>
        <row r="610">
          <cell r="U610">
            <v>2</v>
          </cell>
        </row>
        <row r="611">
          <cell r="U611">
            <v>0</v>
          </cell>
        </row>
        <row r="612">
          <cell r="U612">
            <v>0</v>
          </cell>
        </row>
        <row r="613">
          <cell r="U613">
            <v>0</v>
          </cell>
        </row>
        <row r="614">
          <cell r="U614">
            <v>2</v>
          </cell>
        </row>
        <row r="615">
          <cell r="U615">
            <v>2</v>
          </cell>
        </row>
        <row r="616">
          <cell r="U616">
            <v>2.44</v>
          </cell>
        </row>
        <row r="617">
          <cell r="U617">
            <v>2</v>
          </cell>
        </row>
        <row r="618">
          <cell r="U618">
            <v>0.03</v>
          </cell>
        </row>
        <row r="619">
          <cell r="U619">
            <v>4</v>
          </cell>
        </row>
        <row r="620">
          <cell r="U620">
            <v>2</v>
          </cell>
        </row>
        <row r="621">
          <cell r="U621">
            <v>1</v>
          </cell>
        </row>
        <row r="622">
          <cell r="U622">
            <v>3</v>
          </cell>
        </row>
        <row r="623">
          <cell r="U623">
            <v>2.4</v>
          </cell>
        </row>
        <row r="624">
          <cell r="U624">
            <v>0</v>
          </cell>
        </row>
        <row r="625">
          <cell r="U625">
            <v>0</v>
          </cell>
        </row>
        <row r="626">
          <cell r="U626">
            <v>0</v>
          </cell>
        </row>
        <row r="627">
          <cell r="U627">
            <v>1</v>
          </cell>
        </row>
        <row r="628">
          <cell r="U628">
            <v>0</v>
          </cell>
        </row>
        <row r="629">
          <cell r="U629">
            <v>0</v>
          </cell>
        </row>
        <row r="630">
          <cell r="U630">
            <v>0</v>
          </cell>
        </row>
        <row r="631">
          <cell r="U631">
            <v>0</v>
          </cell>
        </row>
        <row r="632">
          <cell r="U632">
            <v>2.67</v>
          </cell>
        </row>
        <row r="633">
          <cell r="U633">
            <v>0</v>
          </cell>
        </row>
        <row r="634">
          <cell r="U634">
            <v>0</v>
          </cell>
        </row>
        <row r="635">
          <cell r="U635">
            <v>0</v>
          </cell>
        </row>
        <row r="636">
          <cell r="U636">
            <v>0</v>
          </cell>
        </row>
        <row r="637">
          <cell r="U637">
            <v>4</v>
          </cell>
        </row>
        <row r="638">
          <cell r="U638">
            <v>4.67</v>
          </cell>
        </row>
        <row r="639">
          <cell r="U639">
            <v>2</v>
          </cell>
        </row>
        <row r="640">
          <cell r="U640">
            <v>0</v>
          </cell>
        </row>
        <row r="641">
          <cell r="U641">
            <v>0</v>
          </cell>
        </row>
        <row r="642">
          <cell r="U642">
            <v>0</v>
          </cell>
        </row>
        <row r="643">
          <cell r="U643">
            <v>1</v>
          </cell>
        </row>
        <row r="644">
          <cell r="U644">
            <v>0</v>
          </cell>
        </row>
        <row r="645">
          <cell r="U645">
            <v>0</v>
          </cell>
        </row>
        <row r="646">
          <cell r="U646">
            <v>0</v>
          </cell>
        </row>
        <row r="647">
          <cell r="U647">
            <v>0</v>
          </cell>
        </row>
        <row r="648">
          <cell r="U648">
            <v>7</v>
          </cell>
        </row>
        <row r="649">
          <cell r="U649">
            <v>0</v>
          </cell>
        </row>
        <row r="650">
          <cell r="U650">
            <v>0</v>
          </cell>
        </row>
        <row r="651">
          <cell r="U651">
            <v>0</v>
          </cell>
        </row>
        <row r="652">
          <cell r="U652">
            <v>0</v>
          </cell>
        </row>
        <row r="653">
          <cell r="U653">
            <v>0</v>
          </cell>
        </row>
        <row r="654">
          <cell r="U654">
            <v>0</v>
          </cell>
        </row>
        <row r="655">
          <cell r="U655">
            <v>0</v>
          </cell>
        </row>
        <row r="656">
          <cell r="U656">
            <v>0</v>
          </cell>
        </row>
        <row r="657">
          <cell r="U657">
            <v>0</v>
          </cell>
        </row>
        <row r="658">
          <cell r="U658">
            <v>1</v>
          </cell>
        </row>
        <row r="659">
          <cell r="U659">
            <v>1.6</v>
          </cell>
        </row>
        <row r="660">
          <cell r="U660">
            <v>0</v>
          </cell>
        </row>
        <row r="661">
          <cell r="U661">
            <v>0</v>
          </cell>
        </row>
        <row r="662">
          <cell r="U662">
            <v>6.18</v>
          </cell>
        </row>
        <row r="663">
          <cell r="U663">
            <v>3</v>
          </cell>
        </row>
        <row r="664">
          <cell r="U664">
            <v>0</v>
          </cell>
        </row>
        <row r="665">
          <cell r="U665">
            <v>0</v>
          </cell>
        </row>
        <row r="666">
          <cell r="U666">
            <v>0</v>
          </cell>
        </row>
        <row r="667">
          <cell r="U667">
            <v>2</v>
          </cell>
        </row>
        <row r="668">
          <cell r="U668">
            <v>0</v>
          </cell>
        </row>
        <row r="669">
          <cell r="U669">
            <v>0</v>
          </cell>
        </row>
        <row r="670">
          <cell r="U670">
            <v>0</v>
          </cell>
        </row>
        <row r="671">
          <cell r="U671">
            <v>0</v>
          </cell>
        </row>
        <row r="672">
          <cell r="U672">
            <v>0</v>
          </cell>
        </row>
        <row r="673">
          <cell r="U673">
            <v>0</v>
          </cell>
        </row>
        <row r="674">
          <cell r="U674">
            <v>3</v>
          </cell>
        </row>
        <row r="675">
          <cell r="U675">
            <v>1</v>
          </cell>
        </row>
        <row r="676">
          <cell r="U676">
            <v>0</v>
          </cell>
        </row>
        <row r="677">
          <cell r="U677">
            <v>0</v>
          </cell>
        </row>
        <row r="678">
          <cell r="U678">
            <v>0</v>
          </cell>
        </row>
        <row r="679">
          <cell r="U679">
            <v>0</v>
          </cell>
        </row>
        <row r="680">
          <cell r="U680">
            <v>0</v>
          </cell>
        </row>
        <row r="681">
          <cell r="U681">
            <v>0</v>
          </cell>
        </row>
        <row r="682">
          <cell r="U682">
            <v>0</v>
          </cell>
        </row>
        <row r="683">
          <cell r="U683">
            <v>0</v>
          </cell>
        </row>
        <row r="684">
          <cell r="U684">
            <v>0</v>
          </cell>
        </row>
        <row r="685">
          <cell r="U685">
            <v>1.67</v>
          </cell>
        </row>
        <row r="686"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10</v>
          </cell>
        </row>
        <row r="691">
          <cell r="U691">
            <v>2</v>
          </cell>
        </row>
        <row r="692">
          <cell r="U692">
            <v>10</v>
          </cell>
        </row>
        <row r="693">
          <cell r="U693">
            <v>8.5399999999999991</v>
          </cell>
        </row>
        <row r="694">
          <cell r="U694">
            <v>0</v>
          </cell>
        </row>
        <row r="695">
          <cell r="U695">
            <v>1</v>
          </cell>
        </row>
        <row r="696">
          <cell r="U696">
            <v>0</v>
          </cell>
        </row>
        <row r="697">
          <cell r="U697">
            <v>10</v>
          </cell>
        </row>
        <row r="698">
          <cell r="U698">
            <v>0</v>
          </cell>
        </row>
        <row r="699">
          <cell r="U699">
            <v>1</v>
          </cell>
        </row>
        <row r="700">
          <cell r="U700">
            <v>0</v>
          </cell>
        </row>
        <row r="701">
          <cell r="U701">
            <v>1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2</v>
          </cell>
        </row>
        <row r="706">
          <cell r="U706">
            <v>4.5</v>
          </cell>
        </row>
        <row r="707">
          <cell r="U707">
            <v>1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10</v>
          </cell>
        </row>
        <row r="715">
          <cell r="U715">
            <v>10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1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6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1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50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1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50</v>
          </cell>
        </row>
        <row r="755">
          <cell r="U755">
            <v>2</v>
          </cell>
        </row>
        <row r="756">
          <cell r="U756">
            <v>0</v>
          </cell>
        </row>
        <row r="757">
          <cell r="U757">
            <v>50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100</v>
          </cell>
        </row>
        <row r="761">
          <cell r="U761">
            <v>50</v>
          </cell>
        </row>
        <row r="762">
          <cell r="U762">
            <v>0</v>
          </cell>
        </row>
        <row r="763">
          <cell r="U763">
            <v>50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51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2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149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4.5</v>
          </cell>
        </row>
        <row r="790">
          <cell r="U790">
            <v>50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7.59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200</v>
          </cell>
        </row>
        <row r="820">
          <cell r="U820">
            <v>0</v>
          </cell>
        </row>
        <row r="821">
          <cell r="U821">
            <v>2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0.6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</sheetData>
      <sheetData sheetId="17">
        <row r="12">
          <cell r="U12">
            <v>20</v>
          </cell>
        </row>
        <row r="13">
          <cell r="U13">
            <v>8.25</v>
          </cell>
        </row>
        <row r="14">
          <cell r="U14">
            <v>4.4000000000000004</v>
          </cell>
        </row>
        <row r="15">
          <cell r="U15">
            <v>24.5</v>
          </cell>
        </row>
        <row r="16">
          <cell r="U16">
            <v>25</v>
          </cell>
        </row>
        <row r="17">
          <cell r="U17">
            <v>11.43</v>
          </cell>
        </row>
        <row r="18">
          <cell r="U18">
            <v>5.75</v>
          </cell>
        </row>
        <row r="19">
          <cell r="U19">
            <v>4.55</v>
          </cell>
        </row>
        <row r="20">
          <cell r="U20">
            <v>0.5</v>
          </cell>
        </row>
        <row r="21">
          <cell r="U21">
            <v>5</v>
          </cell>
        </row>
        <row r="22">
          <cell r="U22">
            <v>50</v>
          </cell>
        </row>
        <row r="23">
          <cell r="U23">
            <v>7</v>
          </cell>
        </row>
        <row r="24">
          <cell r="U24">
            <v>4.71</v>
          </cell>
        </row>
        <row r="25">
          <cell r="U25">
            <v>0</v>
          </cell>
        </row>
        <row r="26">
          <cell r="U26">
            <v>9</v>
          </cell>
        </row>
        <row r="27">
          <cell r="U27">
            <v>0.69</v>
          </cell>
        </row>
        <row r="28">
          <cell r="U28">
            <v>0</v>
          </cell>
        </row>
        <row r="29">
          <cell r="U29">
            <v>10</v>
          </cell>
        </row>
        <row r="30">
          <cell r="U30">
            <v>1.27</v>
          </cell>
        </row>
        <row r="31">
          <cell r="U31">
            <v>24</v>
          </cell>
        </row>
        <row r="32">
          <cell r="U32">
            <v>2</v>
          </cell>
        </row>
        <row r="33">
          <cell r="U33">
            <v>30</v>
          </cell>
        </row>
        <row r="34">
          <cell r="U34">
            <v>7</v>
          </cell>
        </row>
        <row r="35">
          <cell r="U35">
            <v>3.25</v>
          </cell>
        </row>
        <row r="36">
          <cell r="U36">
            <v>20</v>
          </cell>
        </row>
        <row r="37">
          <cell r="U37">
            <v>2.0699999999999998</v>
          </cell>
        </row>
        <row r="38">
          <cell r="U38">
            <v>5.18</v>
          </cell>
        </row>
        <row r="39">
          <cell r="U39">
            <v>6.46</v>
          </cell>
        </row>
        <row r="40">
          <cell r="U40">
            <v>20</v>
          </cell>
        </row>
        <row r="41">
          <cell r="U41">
            <v>6</v>
          </cell>
        </row>
        <row r="42">
          <cell r="U42">
            <v>80</v>
          </cell>
        </row>
        <row r="43">
          <cell r="U43">
            <v>5</v>
          </cell>
        </row>
        <row r="44">
          <cell r="U44">
            <v>0</v>
          </cell>
        </row>
        <row r="45">
          <cell r="U45">
            <v>30</v>
          </cell>
        </row>
        <row r="46">
          <cell r="U46">
            <v>30</v>
          </cell>
        </row>
        <row r="47">
          <cell r="U47">
            <v>2.42</v>
          </cell>
        </row>
        <row r="48">
          <cell r="U48">
            <v>2.5099999999999998</v>
          </cell>
        </row>
        <row r="49">
          <cell r="U49">
            <v>10.220000000000001</v>
          </cell>
        </row>
        <row r="50">
          <cell r="U50">
            <v>0</v>
          </cell>
        </row>
        <row r="51">
          <cell r="U51">
            <v>1.29</v>
          </cell>
        </row>
        <row r="52">
          <cell r="U52">
            <v>4</v>
          </cell>
        </row>
        <row r="53">
          <cell r="U53">
            <v>0</v>
          </cell>
        </row>
        <row r="54">
          <cell r="U54">
            <v>1.8</v>
          </cell>
        </row>
        <row r="55">
          <cell r="U55">
            <v>1</v>
          </cell>
        </row>
        <row r="56">
          <cell r="U56">
            <v>7.56</v>
          </cell>
        </row>
        <row r="57">
          <cell r="U57">
            <v>0</v>
          </cell>
        </row>
        <row r="58">
          <cell r="U58">
            <v>9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0.4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1.81</v>
          </cell>
        </row>
        <row r="66">
          <cell r="U66">
            <v>1.63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45</v>
          </cell>
        </row>
        <row r="82">
          <cell r="U82">
            <v>0</v>
          </cell>
        </row>
        <row r="83">
          <cell r="U83">
            <v>0</v>
          </cell>
        </row>
        <row r="84">
          <cell r="U84">
            <v>0</v>
          </cell>
        </row>
        <row r="85">
          <cell r="U85">
            <v>0</v>
          </cell>
        </row>
        <row r="86">
          <cell r="U86">
            <v>0</v>
          </cell>
        </row>
        <row r="87">
          <cell r="U87">
            <v>12.88</v>
          </cell>
        </row>
        <row r="88">
          <cell r="U88">
            <v>0</v>
          </cell>
        </row>
        <row r="89">
          <cell r="U89">
            <v>0</v>
          </cell>
        </row>
        <row r="90">
          <cell r="U90">
            <v>9</v>
          </cell>
        </row>
        <row r="91">
          <cell r="U91">
            <v>0</v>
          </cell>
        </row>
        <row r="92">
          <cell r="U92">
            <v>0</v>
          </cell>
        </row>
        <row r="93">
          <cell r="U93">
            <v>0</v>
          </cell>
        </row>
        <row r="94">
          <cell r="U94">
            <v>0</v>
          </cell>
        </row>
        <row r="95">
          <cell r="U95">
            <v>0</v>
          </cell>
        </row>
        <row r="96">
          <cell r="U96">
            <v>0</v>
          </cell>
        </row>
        <row r="97">
          <cell r="U97">
            <v>0</v>
          </cell>
        </row>
        <row r="98">
          <cell r="U98">
            <v>0</v>
          </cell>
        </row>
        <row r="99">
          <cell r="U99">
            <v>0</v>
          </cell>
        </row>
        <row r="100">
          <cell r="U100">
            <v>0</v>
          </cell>
        </row>
        <row r="101">
          <cell r="U101">
            <v>0</v>
          </cell>
        </row>
        <row r="102">
          <cell r="U102">
            <v>30</v>
          </cell>
        </row>
        <row r="103">
          <cell r="U103">
            <v>0</v>
          </cell>
        </row>
        <row r="104">
          <cell r="U104">
            <v>15.17</v>
          </cell>
        </row>
        <row r="105">
          <cell r="U105">
            <v>0</v>
          </cell>
        </row>
        <row r="106">
          <cell r="U106">
            <v>0</v>
          </cell>
        </row>
        <row r="107">
          <cell r="U107">
            <v>0.6</v>
          </cell>
        </row>
        <row r="108">
          <cell r="U108">
            <v>0</v>
          </cell>
        </row>
        <row r="109">
          <cell r="U109">
            <v>0</v>
          </cell>
        </row>
        <row r="110">
          <cell r="U110">
            <v>3.4</v>
          </cell>
        </row>
        <row r="111">
          <cell r="U111">
            <v>0</v>
          </cell>
        </row>
        <row r="112">
          <cell r="U112">
            <v>0</v>
          </cell>
        </row>
        <row r="113">
          <cell r="U113">
            <v>0</v>
          </cell>
        </row>
        <row r="114">
          <cell r="U114">
            <v>0</v>
          </cell>
        </row>
        <row r="115">
          <cell r="U115">
            <v>0</v>
          </cell>
        </row>
        <row r="116">
          <cell r="U116">
            <v>0</v>
          </cell>
        </row>
        <row r="117">
          <cell r="U117">
            <v>0</v>
          </cell>
        </row>
        <row r="118">
          <cell r="U118">
            <v>0</v>
          </cell>
        </row>
        <row r="119">
          <cell r="U119">
            <v>0</v>
          </cell>
        </row>
        <row r="120">
          <cell r="U120">
            <v>0</v>
          </cell>
        </row>
        <row r="121">
          <cell r="U121">
            <v>0</v>
          </cell>
        </row>
        <row r="122">
          <cell r="U122">
            <v>0</v>
          </cell>
        </row>
        <row r="123">
          <cell r="U123">
            <v>0</v>
          </cell>
        </row>
        <row r="124">
          <cell r="U124">
            <v>0</v>
          </cell>
        </row>
        <row r="125">
          <cell r="U125">
            <v>0</v>
          </cell>
        </row>
        <row r="126">
          <cell r="U126">
            <v>0</v>
          </cell>
        </row>
        <row r="127">
          <cell r="U127">
            <v>100</v>
          </cell>
        </row>
        <row r="128">
          <cell r="U128">
            <v>0</v>
          </cell>
        </row>
        <row r="129">
          <cell r="U129">
            <v>0</v>
          </cell>
        </row>
        <row r="130">
          <cell r="U130">
            <v>5</v>
          </cell>
        </row>
        <row r="131">
          <cell r="U131">
            <v>0</v>
          </cell>
        </row>
        <row r="132">
          <cell r="U132">
            <v>0</v>
          </cell>
        </row>
        <row r="133">
          <cell r="U133">
            <v>0</v>
          </cell>
        </row>
        <row r="134">
          <cell r="U134">
            <v>0</v>
          </cell>
        </row>
        <row r="135">
          <cell r="U135">
            <v>0</v>
          </cell>
        </row>
        <row r="136">
          <cell r="U136">
            <v>0</v>
          </cell>
        </row>
        <row r="137">
          <cell r="U137">
            <v>0</v>
          </cell>
        </row>
        <row r="138">
          <cell r="U138">
            <v>0</v>
          </cell>
        </row>
        <row r="139">
          <cell r="U139">
            <v>0</v>
          </cell>
        </row>
        <row r="140">
          <cell r="U140">
            <v>0</v>
          </cell>
        </row>
        <row r="141">
          <cell r="U141">
            <v>0</v>
          </cell>
        </row>
        <row r="142">
          <cell r="U142">
            <v>0</v>
          </cell>
        </row>
        <row r="143">
          <cell r="U143">
            <v>0</v>
          </cell>
        </row>
        <row r="144">
          <cell r="U144">
            <v>2.29</v>
          </cell>
        </row>
        <row r="145">
          <cell r="U145">
            <v>0</v>
          </cell>
        </row>
        <row r="146">
          <cell r="U146">
            <v>0</v>
          </cell>
        </row>
        <row r="147">
          <cell r="U147">
            <v>0</v>
          </cell>
        </row>
        <row r="148">
          <cell r="U148">
            <v>0</v>
          </cell>
        </row>
        <row r="149">
          <cell r="U149">
            <v>0</v>
          </cell>
        </row>
        <row r="150">
          <cell r="U150">
            <v>0</v>
          </cell>
        </row>
        <row r="151">
          <cell r="U151">
            <v>0</v>
          </cell>
        </row>
        <row r="152">
          <cell r="U152">
            <v>0</v>
          </cell>
        </row>
        <row r="153">
          <cell r="U153">
            <v>0</v>
          </cell>
        </row>
        <row r="154">
          <cell r="U154">
            <v>0</v>
          </cell>
        </row>
        <row r="155">
          <cell r="U155">
            <v>0</v>
          </cell>
        </row>
        <row r="156">
          <cell r="U156">
            <v>10</v>
          </cell>
        </row>
        <row r="157">
          <cell r="U157">
            <v>11.67</v>
          </cell>
        </row>
        <row r="158">
          <cell r="U158">
            <v>1.6</v>
          </cell>
        </row>
        <row r="159">
          <cell r="U159">
            <v>4</v>
          </cell>
        </row>
        <row r="160">
          <cell r="U160">
            <v>21.27</v>
          </cell>
        </row>
        <row r="161">
          <cell r="U161">
            <v>6.89</v>
          </cell>
        </row>
        <row r="162">
          <cell r="U162">
            <v>3.2</v>
          </cell>
        </row>
        <row r="163">
          <cell r="U163">
            <v>2.57</v>
          </cell>
        </row>
        <row r="164">
          <cell r="U164">
            <v>1.04</v>
          </cell>
        </row>
        <row r="165">
          <cell r="U165">
            <v>6.22</v>
          </cell>
        </row>
        <row r="166">
          <cell r="U166">
            <v>0.51</v>
          </cell>
        </row>
        <row r="167">
          <cell r="U167">
            <v>27.5</v>
          </cell>
        </row>
        <row r="168">
          <cell r="U168">
            <v>4.8</v>
          </cell>
        </row>
        <row r="169">
          <cell r="U169">
            <v>3.56</v>
          </cell>
        </row>
        <row r="170">
          <cell r="U170">
            <v>4.8600000000000003</v>
          </cell>
        </row>
        <row r="171">
          <cell r="U171">
            <v>12</v>
          </cell>
        </row>
        <row r="172">
          <cell r="U172">
            <v>1.29</v>
          </cell>
        </row>
        <row r="173">
          <cell r="U173">
            <v>35.909999999999997</v>
          </cell>
        </row>
        <row r="174">
          <cell r="U174">
            <v>30</v>
          </cell>
        </row>
        <row r="175">
          <cell r="U175">
            <v>12.29</v>
          </cell>
        </row>
        <row r="176">
          <cell r="U176">
            <v>7.07</v>
          </cell>
        </row>
        <row r="177">
          <cell r="U177">
            <v>13</v>
          </cell>
        </row>
        <row r="178">
          <cell r="U178">
            <v>17</v>
          </cell>
        </row>
        <row r="179">
          <cell r="U179">
            <v>3.18</v>
          </cell>
        </row>
        <row r="180">
          <cell r="U180">
            <v>7.5</v>
          </cell>
        </row>
        <row r="181">
          <cell r="U181">
            <v>13.14</v>
          </cell>
        </row>
        <row r="182">
          <cell r="U182">
            <v>13</v>
          </cell>
        </row>
        <row r="183">
          <cell r="U183">
            <v>18</v>
          </cell>
        </row>
        <row r="184">
          <cell r="U184">
            <v>1</v>
          </cell>
        </row>
        <row r="185">
          <cell r="U185">
            <v>12.4</v>
          </cell>
        </row>
        <row r="186">
          <cell r="U186">
            <v>5.03</v>
          </cell>
        </row>
        <row r="187">
          <cell r="U187">
            <v>3.27</v>
          </cell>
        </row>
        <row r="188">
          <cell r="U188">
            <v>15.5</v>
          </cell>
        </row>
        <row r="189">
          <cell r="U189">
            <v>12</v>
          </cell>
        </row>
        <row r="190">
          <cell r="U190">
            <v>0.5</v>
          </cell>
        </row>
        <row r="191">
          <cell r="U191">
            <v>6.3</v>
          </cell>
        </row>
        <row r="192">
          <cell r="U192">
            <v>8</v>
          </cell>
        </row>
        <row r="193">
          <cell r="U193">
            <v>4.67</v>
          </cell>
        </row>
        <row r="194">
          <cell r="U194">
            <v>60</v>
          </cell>
        </row>
        <row r="195">
          <cell r="U195">
            <v>9.67</v>
          </cell>
        </row>
        <row r="196">
          <cell r="U196">
            <v>3.08</v>
          </cell>
        </row>
        <row r="197">
          <cell r="U197">
            <v>4.26</v>
          </cell>
        </row>
        <row r="198">
          <cell r="U198">
            <v>3.5</v>
          </cell>
        </row>
        <row r="199">
          <cell r="U199">
            <v>7.69</v>
          </cell>
        </row>
        <row r="200">
          <cell r="U200">
            <v>0</v>
          </cell>
        </row>
        <row r="201">
          <cell r="U201">
            <v>15.39</v>
          </cell>
        </row>
        <row r="202">
          <cell r="U202">
            <v>80</v>
          </cell>
        </row>
        <row r="203">
          <cell r="U203">
            <v>3.65</v>
          </cell>
        </row>
        <row r="204">
          <cell r="U204">
            <v>0</v>
          </cell>
        </row>
        <row r="205">
          <cell r="U205">
            <v>35</v>
          </cell>
        </row>
        <row r="206">
          <cell r="U206">
            <v>55</v>
          </cell>
        </row>
        <row r="207">
          <cell r="U207">
            <v>10</v>
          </cell>
        </row>
        <row r="208">
          <cell r="U208">
            <v>15</v>
          </cell>
        </row>
        <row r="209">
          <cell r="U209">
            <v>4.5</v>
          </cell>
        </row>
        <row r="210">
          <cell r="U210">
            <v>6</v>
          </cell>
        </row>
        <row r="211">
          <cell r="U211">
            <v>10</v>
          </cell>
        </row>
        <row r="212">
          <cell r="U212">
            <v>5</v>
          </cell>
        </row>
        <row r="213">
          <cell r="U213">
            <v>2</v>
          </cell>
        </row>
        <row r="214">
          <cell r="U214">
            <v>12</v>
          </cell>
        </row>
        <row r="215">
          <cell r="U215">
            <v>70</v>
          </cell>
        </row>
        <row r="216">
          <cell r="U216">
            <v>29.43</v>
          </cell>
        </row>
        <row r="217">
          <cell r="U217">
            <v>8</v>
          </cell>
        </row>
        <row r="218">
          <cell r="U218">
            <v>20</v>
          </cell>
        </row>
        <row r="219">
          <cell r="U219">
            <v>5.68</v>
          </cell>
        </row>
        <row r="220">
          <cell r="U220">
            <v>7.99</v>
          </cell>
        </row>
        <row r="221">
          <cell r="U221">
            <v>0</v>
          </cell>
        </row>
        <row r="222">
          <cell r="U222">
            <v>3</v>
          </cell>
        </row>
        <row r="223">
          <cell r="U223">
            <v>3.17</v>
          </cell>
        </row>
        <row r="224">
          <cell r="U224">
            <v>6</v>
          </cell>
        </row>
        <row r="225">
          <cell r="U225">
            <v>100</v>
          </cell>
        </row>
        <row r="226">
          <cell r="U226">
            <v>40</v>
          </cell>
        </row>
        <row r="227">
          <cell r="U227">
            <v>12</v>
          </cell>
        </row>
        <row r="228">
          <cell r="U228">
            <v>130</v>
          </cell>
        </row>
        <row r="229">
          <cell r="U229">
            <v>8.17</v>
          </cell>
        </row>
        <row r="230">
          <cell r="U230">
            <v>66</v>
          </cell>
        </row>
        <row r="231">
          <cell r="U231">
            <v>20</v>
          </cell>
        </row>
        <row r="232">
          <cell r="U232">
            <v>3.28</v>
          </cell>
        </row>
        <row r="233">
          <cell r="U233">
            <v>20</v>
          </cell>
        </row>
        <row r="234">
          <cell r="U234">
            <v>66</v>
          </cell>
        </row>
        <row r="235">
          <cell r="U235">
            <v>10</v>
          </cell>
        </row>
        <row r="236">
          <cell r="U236">
            <v>9</v>
          </cell>
        </row>
        <row r="237">
          <cell r="U237">
            <v>72</v>
          </cell>
        </row>
        <row r="238">
          <cell r="U238">
            <v>3</v>
          </cell>
        </row>
        <row r="239">
          <cell r="U239">
            <v>10</v>
          </cell>
        </row>
        <row r="240">
          <cell r="U240">
            <v>12</v>
          </cell>
        </row>
        <row r="241">
          <cell r="U241">
            <v>14.5</v>
          </cell>
        </row>
        <row r="242">
          <cell r="U242">
            <v>50</v>
          </cell>
        </row>
        <row r="243">
          <cell r="U243">
            <v>9</v>
          </cell>
        </row>
        <row r="244">
          <cell r="U244">
            <v>5.5</v>
          </cell>
        </row>
        <row r="245">
          <cell r="U245">
            <v>80</v>
          </cell>
        </row>
        <row r="246">
          <cell r="U246">
            <v>5</v>
          </cell>
        </row>
        <row r="247">
          <cell r="U247">
            <v>20</v>
          </cell>
        </row>
        <row r="248">
          <cell r="U248">
            <v>10</v>
          </cell>
        </row>
        <row r="249">
          <cell r="U249">
            <v>2.67</v>
          </cell>
        </row>
        <row r="250">
          <cell r="U250">
            <v>19</v>
          </cell>
        </row>
        <row r="251">
          <cell r="U251">
            <v>4.53</v>
          </cell>
        </row>
        <row r="252">
          <cell r="U252">
            <v>160</v>
          </cell>
        </row>
        <row r="253">
          <cell r="U253">
            <v>1.25</v>
          </cell>
        </row>
        <row r="254">
          <cell r="U254">
            <v>2.48</v>
          </cell>
        </row>
        <row r="255">
          <cell r="U255">
            <v>6.61</v>
          </cell>
        </row>
        <row r="256">
          <cell r="U256">
            <v>2.25</v>
          </cell>
        </row>
        <row r="257">
          <cell r="U257">
            <v>9</v>
          </cell>
        </row>
        <row r="258">
          <cell r="U258">
            <v>6.67</v>
          </cell>
        </row>
        <row r="259">
          <cell r="U259">
            <v>130</v>
          </cell>
        </row>
        <row r="260">
          <cell r="U260">
            <v>0</v>
          </cell>
        </row>
        <row r="261">
          <cell r="U261">
            <v>10</v>
          </cell>
        </row>
        <row r="262">
          <cell r="U262">
            <v>5.33</v>
          </cell>
        </row>
        <row r="263">
          <cell r="U263">
            <v>10</v>
          </cell>
        </row>
        <row r="264">
          <cell r="U264">
            <v>57.5</v>
          </cell>
        </row>
        <row r="265">
          <cell r="U265">
            <v>41.5</v>
          </cell>
        </row>
        <row r="266">
          <cell r="U266">
            <v>70</v>
          </cell>
        </row>
        <row r="267">
          <cell r="U267">
            <v>24</v>
          </cell>
        </row>
        <row r="268">
          <cell r="U268">
            <v>0</v>
          </cell>
        </row>
        <row r="269">
          <cell r="U269">
            <v>51.33</v>
          </cell>
        </row>
        <row r="270">
          <cell r="U270">
            <v>20</v>
          </cell>
        </row>
        <row r="271">
          <cell r="U271">
            <v>40</v>
          </cell>
        </row>
        <row r="272">
          <cell r="U272">
            <v>6.5</v>
          </cell>
        </row>
        <row r="273">
          <cell r="U273">
            <v>3.39</v>
          </cell>
        </row>
        <row r="274">
          <cell r="U274">
            <v>4</v>
          </cell>
        </row>
        <row r="275">
          <cell r="U275">
            <v>10</v>
          </cell>
        </row>
        <row r="276">
          <cell r="U276">
            <v>0</v>
          </cell>
        </row>
        <row r="277">
          <cell r="U277">
            <v>1</v>
          </cell>
        </row>
        <row r="278">
          <cell r="U278">
            <v>180</v>
          </cell>
        </row>
        <row r="279">
          <cell r="U279">
            <v>40</v>
          </cell>
        </row>
        <row r="280">
          <cell r="U280">
            <v>1.5</v>
          </cell>
        </row>
        <row r="281">
          <cell r="U281">
            <v>170</v>
          </cell>
        </row>
        <row r="282">
          <cell r="U282">
            <v>3.2</v>
          </cell>
        </row>
        <row r="283">
          <cell r="U283">
            <v>3.33</v>
          </cell>
        </row>
        <row r="284">
          <cell r="U284">
            <v>32</v>
          </cell>
        </row>
        <row r="285">
          <cell r="U285">
            <v>20</v>
          </cell>
        </row>
        <row r="286">
          <cell r="U286">
            <v>56</v>
          </cell>
        </row>
        <row r="287">
          <cell r="U287">
            <v>6</v>
          </cell>
        </row>
        <row r="288">
          <cell r="U288">
            <v>12.68</v>
          </cell>
        </row>
        <row r="289">
          <cell r="U289">
            <v>4.76</v>
          </cell>
        </row>
        <row r="290">
          <cell r="U290">
            <v>12.4</v>
          </cell>
        </row>
        <row r="291">
          <cell r="U291">
            <v>190</v>
          </cell>
        </row>
        <row r="292">
          <cell r="U292">
            <v>29</v>
          </cell>
        </row>
        <row r="293">
          <cell r="U293">
            <v>11.22</v>
          </cell>
        </row>
        <row r="294">
          <cell r="U294">
            <v>20</v>
          </cell>
        </row>
        <row r="295">
          <cell r="U295">
            <v>170</v>
          </cell>
        </row>
        <row r="296">
          <cell r="U296">
            <v>8</v>
          </cell>
        </row>
        <row r="297">
          <cell r="U297">
            <v>5</v>
          </cell>
        </row>
        <row r="298">
          <cell r="U298">
            <v>2.5</v>
          </cell>
        </row>
        <row r="299">
          <cell r="U299">
            <v>0.76</v>
          </cell>
        </row>
        <row r="300">
          <cell r="U300">
            <v>2.67</v>
          </cell>
        </row>
        <row r="301">
          <cell r="U301">
            <v>78</v>
          </cell>
        </row>
        <row r="302">
          <cell r="U302">
            <v>0</v>
          </cell>
        </row>
        <row r="303">
          <cell r="U303">
            <v>5.67</v>
          </cell>
        </row>
        <row r="304">
          <cell r="U304">
            <v>20</v>
          </cell>
        </row>
        <row r="305">
          <cell r="U305">
            <v>20</v>
          </cell>
        </row>
        <row r="306">
          <cell r="U306">
            <v>22.33</v>
          </cell>
        </row>
        <row r="307">
          <cell r="U307">
            <v>0</v>
          </cell>
        </row>
        <row r="308">
          <cell r="U308">
            <v>100</v>
          </cell>
        </row>
        <row r="309">
          <cell r="U309">
            <v>10</v>
          </cell>
        </row>
        <row r="310">
          <cell r="U310">
            <v>10</v>
          </cell>
        </row>
        <row r="311">
          <cell r="U311">
            <v>4.55</v>
          </cell>
        </row>
        <row r="312">
          <cell r="U312">
            <v>15.38</v>
          </cell>
        </row>
        <row r="313">
          <cell r="U313">
            <v>9</v>
          </cell>
        </row>
        <row r="314">
          <cell r="U314">
            <v>25</v>
          </cell>
        </row>
        <row r="315">
          <cell r="U315">
            <v>3.43</v>
          </cell>
        </row>
        <row r="316">
          <cell r="U316">
            <v>100</v>
          </cell>
        </row>
        <row r="317">
          <cell r="U317">
            <v>1.78</v>
          </cell>
        </row>
        <row r="318">
          <cell r="U318">
            <v>1.8</v>
          </cell>
        </row>
        <row r="319">
          <cell r="U319">
            <v>1.4</v>
          </cell>
        </row>
        <row r="320">
          <cell r="U320">
            <v>1.67</v>
          </cell>
        </row>
        <row r="321">
          <cell r="U321">
            <v>80</v>
          </cell>
        </row>
        <row r="322">
          <cell r="U322">
            <v>4</v>
          </cell>
        </row>
        <row r="323">
          <cell r="U323">
            <v>1.4</v>
          </cell>
        </row>
        <row r="324">
          <cell r="U324">
            <v>30</v>
          </cell>
        </row>
        <row r="325">
          <cell r="U325">
            <v>200</v>
          </cell>
        </row>
        <row r="326">
          <cell r="U326">
            <v>40</v>
          </cell>
        </row>
        <row r="327">
          <cell r="U327">
            <v>20</v>
          </cell>
        </row>
        <row r="328">
          <cell r="U328">
            <v>100</v>
          </cell>
        </row>
        <row r="329">
          <cell r="U329">
            <v>25</v>
          </cell>
        </row>
        <row r="330">
          <cell r="U330">
            <v>14</v>
          </cell>
        </row>
        <row r="331">
          <cell r="U331">
            <v>70</v>
          </cell>
        </row>
        <row r="332">
          <cell r="U332">
            <v>14</v>
          </cell>
        </row>
        <row r="333">
          <cell r="U333">
            <v>9</v>
          </cell>
        </row>
        <row r="334">
          <cell r="U334">
            <v>3.29</v>
          </cell>
        </row>
        <row r="335">
          <cell r="U335">
            <v>2.96</v>
          </cell>
        </row>
        <row r="336">
          <cell r="U336">
            <v>50</v>
          </cell>
        </row>
        <row r="337">
          <cell r="U337">
            <v>80</v>
          </cell>
        </row>
        <row r="338">
          <cell r="U338">
            <v>5</v>
          </cell>
        </row>
        <row r="339">
          <cell r="U339">
            <v>8.4</v>
          </cell>
        </row>
        <row r="340">
          <cell r="U340">
            <v>2</v>
          </cell>
        </row>
        <row r="341">
          <cell r="U341">
            <v>10</v>
          </cell>
        </row>
        <row r="342">
          <cell r="U342">
            <v>9.7899999999999991</v>
          </cell>
        </row>
        <row r="343">
          <cell r="U343">
            <v>7.1</v>
          </cell>
        </row>
        <row r="344">
          <cell r="U344">
            <v>16.8</v>
          </cell>
        </row>
        <row r="345">
          <cell r="U345">
            <v>0</v>
          </cell>
        </row>
        <row r="346">
          <cell r="U346">
            <v>25</v>
          </cell>
        </row>
        <row r="347">
          <cell r="U347">
            <v>4.22</v>
          </cell>
        </row>
        <row r="348">
          <cell r="U348">
            <v>100</v>
          </cell>
        </row>
        <row r="349">
          <cell r="U349">
            <v>22.86</v>
          </cell>
        </row>
        <row r="350">
          <cell r="U350">
            <v>20</v>
          </cell>
        </row>
        <row r="351">
          <cell r="U351">
            <v>56.59</v>
          </cell>
        </row>
        <row r="352">
          <cell r="U352">
            <v>100</v>
          </cell>
        </row>
        <row r="353">
          <cell r="U353">
            <v>100</v>
          </cell>
        </row>
        <row r="354">
          <cell r="U354">
            <v>21.8</v>
          </cell>
        </row>
        <row r="355">
          <cell r="U355">
            <v>6</v>
          </cell>
        </row>
        <row r="356">
          <cell r="U356">
            <v>5.5</v>
          </cell>
        </row>
        <row r="357">
          <cell r="U357">
            <v>2.86</v>
          </cell>
        </row>
        <row r="358">
          <cell r="U358">
            <v>10</v>
          </cell>
        </row>
        <row r="359">
          <cell r="U359">
            <v>20</v>
          </cell>
        </row>
        <row r="360">
          <cell r="U360">
            <v>5</v>
          </cell>
        </row>
        <row r="361">
          <cell r="U361">
            <v>1.53</v>
          </cell>
        </row>
        <row r="362">
          <cell r="U362">
            <v>1.5</v>
          </cell>
        </row>
        <row r="363">
          <cell r="U363">
            <v>127</v>
          </cell>
        </row>
        <row r="364">
          <cell r="U364">
            <v>30</v>
          </cell>
        </row>
        <row r="365">
          <cell r="U365">
            <v>0</v>
          </cell>
        </row>
        <row r="366">
          <cell r="U366">
            <v>4.62</v>
          </cell>
        </row>
        <row r="367">
          <cell r="U367">
            <v>1.79</v>
          </cell>
        </row>
        <row r="368">
          <cell r="U368">
            <v>1.59</v>
          </cell>
        </row>
        <row r="369">
          <cell r="U369">
            <v>8.86</v>
          </cell>
        </row>
        <row r="370">
          <cell r="U370">
            <v>40</v>
          </cell>
        </row>
        <row r="371">
          <cell r="U371">
            <v>1</v>
          </cell>
        </row>
        <row r="372">
          <cell r="U372">
            <v>4.7699999999999996</v>
          </cell>
        </row>
        <row r="373">
          <cell r="U373">
            <v>0</v>
          </cell>
        </row>
        <row r="374">
          <cell r="U374">
            <v>4.8899999999999997</v>
          </cell>
        </row>
        <row r="375">
          <cell r="U375">
            <v>6.25</v>
          </cell>
        </row>
        <row r="376">
          <cell r="U376">
            <v>2.4</v>
          </cell>
        </row>
        <row r="377">
          <cell r="U377">
            <v>50</v>
          </cell>
        </row>
        <row r="378">
          <cell r="U378">
            <v>5.6</v>
          </cell>
        </row>
        <row r="379">
          <cell r="U379">
            <v>6.55</v>
          </cell>
        </row>
        <row r="380">
          <cell r="U380">
            <v>5</v>
          </cell>
        </row>
        <row r="381">
          <cell r="U381">
            <v>3</v>
          </cell>
        </row>
        <row r="382">
          <cell r="U382">
            <v>4</v>
          </cell>
        </row>
        <row r="383">
          <cell r="U383">
            <v>2.67</v>
          </cell>
        </row>
        <row r="384">
          <cell r="U384">
            <v>0</v>
          </cell>
        </row>
        <row r="385">
          <cell r="U385">
            <v>5</v>
          </cell>
        </row>
        <row r="386">
          <cell r="U386">
            <v>0</v>
          </cell>
        </row>
        <row r="387">
          <cell r="U387">
            <v>3.9</v>
          </cell>
        </row>
        <row r="388">
          <cell r="U388">
            <v>10</v>
          </cell>
        </row>
        <row r="389">
          <cell r="U389">
            <v>10</v>
          </cell>
        </row>
        <row r="390">
          <cell r="U390">
            <v>7</v>
          </cell>
        </row>
        <row r="391">
          <cell r="U391">
            <v>20</v>
          </cell>
        </row>
        <row r="392">
          <cell r="U392">
            <v>6.5</v>
          </cell>
        </row>
        <row r="393">
          <cell r="U393">
            <v>10</v>
          </cell>
        </row>
        <row r="394">
          <cell r="U394">
            <v>40</v>
          </cell>
        </row>
        <row r="395">
          <cell r="U395">
            <v>0</v>
          </cell>
        </row>
        <row r="396">
          <cell r="U396">
            <v>3.85</v>
          </cell>
        </row>
        <row r="397">
          <cell r="U397">
            <v>1</v>
          </cell>
        </row>
        <row r="398">
          <cell r="U398">
            <v>0</v>
          </cell>
        </row>
        <row r="399">
          <cell r="U399">
            <v>1.5</v>
          </cell>
        </row>
        <row r="400">
          <cell r="U400">
            <v>1.1299999999999999</v>
          </cell>
        </row>
        <row r="401">
          <cell r="U401">
            <v>12</v>
          </cell>
        </row>
        <row r="402">
          <cell r="U402">
            <v>4</v>
          </cell>
        </row>
        <row r="403">
          <cell r="U403">
            <v>30</v>
          </cell>
        </row>
        <row r="404">
          <cell r="U404">
            <v>16.61</v>
          </cell>
        </row>
        <row r="405">
          <cell r="U405">
            <v>20</v>
          </cell>
        </row>
        <row r="406">
          <cell r="U406">
            <v>3</v>
          </cell>
        </row>
        <row r="407">
          <cell r="U407">
            <v>9</v>
          </cell>
        </row>
        <row r="408">
          <cell r="U408">
            <v>13</v>
          </cell>
        </row>
        <row r="409">
          <cell r="U409">
            <v>30</v>
          </cell>
        </row>
        <row r="410">
          <cell r="U410">
            <v>10</v>
          </cell>
        </row>
        <row r="411">
          <cell r="U411">
            <v>2</v>
          </cell>
        </row>
        <row r="412">
          <cell r="U412">
            <v>40</v>
          </cell>
        </row>
        <row r="413">
          <cell r="U413">
            <v>10</v>
          </cell>
        </row>
        <row r="414">
          <cell r="U414">
            <v>11.45</v>
          </cell>
        </row>
        <row r="415">
          <cell r="U415">
            <v>10</v>
          </cell>
        </row>
        <row r="416">
          <cell r="U416">
            <v>2.2200000000000002</v>
          </cell>
        </row>
        <row r="417">
          <cell r="U417">
            <v>10</v>
          </cell>
        </row>
        <row r="418">
          <cell r="U418">
            <v>3.5</v>
          </cell>
        </row>
        <row r="419">
          <cell r="U419">
            <v>10</v>
          </cell>
        </row>
        <row r="420">
          <cell r="U420">
            <v>1.2</v>
          </cell>
        </row>
        <row r="421">
          <cell r="U421">
            <v>30</v>
          </cell>
        </row>
        <row r="422">
          <cell r="U422">
            <v>17</v>
          </cell>
        </row>
        <row r="423">
          <cell r="U423">
            <v>10</v>
          </cell>
        </row>
        <row r="424">
          <cell r="U424">
            <v>50</v>
          </cell>
        </row>
        <row r="425">
          <cell r="U425">
            <v>30</v>
          </cell>
        </row>
        <row r="426">
          <cell r="U426">
            <v>5.27</v>
          </cell>
        </row>
        <row r="427">
          <cell r="U427">
            <v>7.8</v>
          </cell>
        </row>
        <row r="428">
          <cell r="U428">
            <v>1.05</v>
          </cell>
        </row>
        <row r="429">
          <cell r="U429">
            <v>5</v>
          </cell>
        </row>
        <row r="430">
          <cell r="U430">
            <v>0</v>
          </cell>
        </row>
        <row r="431">
          <cell r="U431">
            <v>10</v>
          </cell>
        </row>
        <row r="432">
          <cell r="U432">
            <v>3</v>
          </cell>
        </row>
        <row r="433">
          <cell r="U433">
            <v>2</v>
          </cell>
        </row>
        <row r="434">
          <cell r="U434">
            <v>4</v>
          </cell>
        </row>
        <row r="435">
          <cell r="U435">
            <v>1.33</v>
          </cell>
        </row>
        <row r="436">
          <cell r="U436">
            <v>0</v>
          </cell>
        </row>
        <row r="437">
          <cell r="U437">
            <v>10</v>
          </cell>
        </row>
        <row r="438">
          <cell r="U438">
            <v>10</v>
          </cell>
        </row>
        <row r="439">
          <cell r="U439">
            <v>30</v>
          </cell>
        </row>
        <row r="440">
          <cell r="U440">
            <v>20</v>
          </cell>
        </row>
        <row r="441">
          <cell r="U441">
            <v>28</v>
          </cell>
        </row>
        <row r="442">
          <cell r="U442">
            <v>19</v>
          </cell>
        </row>
        <row r="443">
          <cell r="U443">
            <v>0</v>
          </cell>
        </row>
        <row r="444">
          <cell r="U444">
            <v>4</v>
          </cell>
        </row>
        <row r="445">
          <cell r="U445">
            <v>0</v>
          </cell>
        </row>
        <row r="446">
          <cell r="U446">
            <v>0</v>
          </cell>
        </row>
        <row r="447">
          <cell r="U447">
            <v>3</v>
          </cell>
        </row>
        <row r="448">
          <cell r="U448">
            <v>40</v>
          </cell>
        </row>
        <row r="449">
          <cell r="U449">
            <v>25</v>
          </cell>
        </row>
        <row r="450">
          <cell r="U450">
            <v>10</v>
          </cell>
        </row>
        <row r="451">
          <cell r="U451">
            <v>18.43</v>
          </cell>
        </row>
        <row r="452">
          <cell r="U452">
            <v>22</v>
          </cell>
        </row>
        <row r="453">
          <cell r="U453">
            <v>22.5</v>
          </cell>
        </row>
        <row r="454">
          <cell r="U454">
            <v>1.58</v>
          </cell>
        </row>
        <row r="455">
          <cell r="U455">
            <v>20</v>
          </cell>
        </row>
        <row r="456">
          <cell r="U456">
            <v>7.66</v>
          </cell>
        </row>
        <row r="457">
          <cell r="U457">
            <v>14</v>
          </cell>
        </row>
        <row r="458">
          <cell r="U458">
            <v>20</v>
          </cell>
        </row>
        <row r="459">
          <cell r="U459">
            <v>1.33</v>
          </cell>
        </row>
        <row r="460">
          <cell r="U460">
            <v>20</v>
          </cell>
        </row>
        <row r="461">
          <cell r="U461">
            <v>0</v>
          </cell>
        </row>
        <row r="462">
          <cell r="U462">
            <v>2</v>
          </cell>
        </row>
        <row r="463">
          <cell r="U463">
            <v>20</v>
          </cell>
        </row>
        <row r="464">
          <cell r="U464">
            <v>6</v>
          </cell>
        </row>
        <row r="465">
          <cell r="U465">
            <v>41.55</v>
          </cell>
        </row>
        <row r="466">
          <cell r="U466">
            <v>30</v>
          </cell>
        </row>
        <row r="467">
          <cell r="U467">
            <v>50</v>
          </cell>
        </row>
        <row r="468">
          <cell r="U468">
            <v>8</v>
          </cell>
        </row>
        <row r="469">
          <cell r="U469">
            <v>25</v>
          </cell>
        </row>
        <row r="470">
          <cell r="U470">
            <v>20</v>
          </cell>
        </row>
        <row r="471">
          <cell r="U471">
            <v>2</v>
          </cell>
        </row>
        <row r="472">
          <cell r="U472">
            <v>10</v>
          </cell>
        </row>
        <row r="473">
          <cell r="U473">
            <v>15.67</v>
          </cell>
        </row>
        <row r="474">
          <cell r="U474">
            <v>3</v>
          </cell>
        </row>
        <row r="475">
          <cell r="U475">
            <v>10</v>
          </cell>
        </row>
        <row r="476">
          <cell r="U476">
            <v>1</v>
          </cell>
        </row>
        <row r="477">
          <cell r="U477">
            <v>0</v>
          </cell>
        </row>
        <row r="478">
          <cell r="U478">
            <v>5</v>
          </cell>
        </row>
        <row r="479">
          <cell r="U479">
            <v>5.2</v>
          </cell>
        </row>
        <row r="480">
          <cell r="U480">
            <v>19</v>
          </cell>
        </row>
        <row r="481">
          <cell r="U481">
            <v>14</v>
          </cell>
        </row>
        <row r="482">
          <cell r="U482">
            <v>6</v>
          </cell>
        </row>
        <row r="483">
          <cell r="U483">
            <v>0</v>
          </cell>
        </row>
        <row r="484">
          <cell r="U484">
            <v>0.75</v>
          </cell>
        </row>
        <row r="485">
          <cell r="U485">
            <v>2</v>
          </cell>
        </row>
        <row r="486">
          <cell r="U486">
            <v>60</v>
          </cell>
        </row>
        <row r="487">
          <cell r="U487">
            <v>20</v>
          </cell>
        </row>
        <row r="488">
          <cell r="U488">
            <v>2</v>
          </cell>
        </row>
        <row r="489">
          <cell r="U489">
            <v>10</v>
          </cell>
        </row>
        <row r="490">
          <cell r="U490">
            <v>18</v>
          </cell>
        </row>
        <row r="491">
          <cell r="U491">
            <v>5.1100000000000003</v>
          </cell>
        </row>
        <row r="492">
          <cell r="U492">
            <v>24.86</v>
          </cell>
        </row>
        <row r="493">
          <cell r="U493">
            <v>143</v>
          </cell>
        </row>
        <row r="494">
          <cell r="U494">
            <v>180</v>
          </cell>
        </row>
        <row r="495">
          <cell r="U495">
            <v>10</v>
          </cell>
        </row>
        <row r="496">
          <cell r="U496">
            <v>1.33</v>
          </cell>
        </row>
        <row r="497">
          <cell r="U497">
            <v>100</v>
          </cell>
        </row>
        <row r="498">
          <cell r="U498">
            <v>45</v>
          </cell>
        </row>
        <row r="499">
          <cell r="U499">
            <v>4.5</v>
          </cell>
        </row>
        <row r="500">
          <cell r="U500">
            <v>10</v>
          </cell>
        </row>
        <row r="501">
          <cell r="U501">
            <v>10.6</v>
          </cell>
        </row>
        <row r="502">
          <cell r="U502">
            <v>27</v>
          </cell>
        </row>
        <row r="503">
          <cell r="U503">
            <v>0</v>
          </cell>
        </row>
        <row r="504">
          <cell r="U504">
            <v>0</v>
          </cell>
        </row>
        <row r="505">
          <cell r="U505">
            <v>0</v>
          </cell>
        </row>
        <row r="506">
          <cell r="U506">
            <v>0</v>
          </cell>
        </row>
        <row r="507">
          <cell r="U507">
            <v>0</v>
          </cell>
        </row>
        <row r="508">
          <cell r="U508">
            <v>5.69</v>
          </cell>
        </row>
        <row r="509">
          <cell r="U509">
            <v>0</v>
          </cell>
        </row>
        <row r="510">
          <cell r="U510">
            <v>100</v>
          </cell>
        </row>
        <row r="511">
          <cell r="U511">
            <v>0</v>
          </cell>
        </row>
        <row r="512">
          <cell r="U512">
            <v>0</v>
          </cell>
        </row>
        <row r="513">
          <cell r="U513">
            <v>3</v>
          </cell>
        </row>
        <row r="514">
          <cell r="U514">
            <v>0</v>
          </cell>
        </row>
        <row r="515">
          <cell r="U515">
            <v>7.33</v>
          </cell>
        </row>
        <row r="516">
          <cell r="U516">
            <v>0</v>
          </cell>
        </row>
        <row r="517">
          <cell r="U517">
            <v>0</v>
          </cell>
        </row>
        <row r="518">
          <cell r="U518">
            <v>0</v>
          </cell>
        </row>
        <row r="519">
          <cell r="U519">
            <v>5</v>
          </cell>
        </row>
        <row r="520">
          <cell r="U520">
            <v>0</v>
          </cell>
        </row>
        <row r="521">
          <cell r="U521">
            <v>2.48</v>
          </cell>
        </row>
        <row r="522">
          <cell r="U522">
            <v>0</v>
          </cell>
        </row>
        <row r="523">
          <cell r="U523">
            <v>1.25</v>
          </cell>
        </row>
        <row r="524">
          <cell r="U524">
            <v>0</v>
          </cell>
        </row>
        <row r="525">
          <cell r="U525">
            <v>0</v>
          </cell>
        </row>
        <row r="526">
          <cell r="U526">
            <v>60</v>
          </cell>
        </row>
        <row r="527">
          <cell r="U527">
            <v>5</v>
          </cell>
        </row>
        <row r="528">
          <cell r="U528">
            <v>0</v>
          </cell>
        </row>
        <row r="529">
          <cell r="U529">
            <v>0</v>
          </cell>
        </row>
        <row r="530">
          <cell r="U530">
            <v>0</v>
          </cell>
        </row>
        <row r="531">
          <cell r="U531">
            <v>50</v>
          </cell>
        </row>
        <row r="532">
          <cell r="U532">
            <v>0</v>
          </cell>
        </row>
        <row r="533">
          <cell r="U533">
            <v>0</v>
          </cell>
        </row>
        <row r="534">
          <cell r="U534">
            <v>0</v>
          </cell>
        </row>
        <row r="535">
          <cell r="U535">
            <v>0</v>
          </cell>
        </row>
        <row r="536">
          <cell r="U536">
            <v>1</v>
          </cell>
        </row>
        <row r="537">
          <cell r="U537">
            <v>0</v>
          </cell>
        </row>
        <row r="538">
          <cell r="U538">
            <v>0</v>
          </cell>
        </row>
        <row r="539">
          <cell r="U539">
            <v>0</v>
          </cell>
        </row>
        <row r="540">
          <cell r="U540">
            <v>2.9</v>
          </cell>
        </row>
        <row r="541">
          <cell r="U541">
            <v>1.03</v>
          </cell>
        </row>
        <row r="542">
          <cell r="U542">
            <v>0</v>
          </cell>
        </row>
        <row r="543">
          <cell r="U543">
            <v>50</v>
          </cell>
        </row>
        <row r="544">
          <cell r="U544">
            <v>0</v>
          </cell>
        </row>
        <row r="545">
          <cell r="U545">
            <v>0</v>
          </cell>
        </row>
        <row r="546">
          <cell r="U546">
            <v>0</v>
          </cell>
        </row>
        <row r="547">
          <cell r="U547">
            <v>0</v>
          </cell>
        </row>
        <row r="548">
          <cell r="U548">
            <v>0</v>
          </cell>
        </row>
        <row r="549">
          <cell r="U549">
            <v>11.33</v>
          </cell>
        </row>
        <row r="550">
          <cell r="U550">
            <v>24</v>
          </cell>
        </row>
        <row r="551">
          <cell r="U551">
            <v>12.29</v>
          </cell>
        </row>
        <row r="552">
          <cell r="U552">
            <v>0</v>
          </cell>
        </row>
        <row r="553">
          <cell r="U553">
            <v>0</v>
          </cell>
        </row>
        <row r="554">
          <cell r="U554">
            <v>0</v>
          </cell>
        </row>
        <row r="555">
          <cell r="U555">
            <v>0</v>
          </cell>
        </row>
        <row r="556">
          <cell r="U556">
            <v>0</v>
          </cell>
        </row>
        <row r="557">
          <cell r="U557">
            <v>0</v>
          </cell>
        </row>
        <row r="558">
          <cell r="U558">
            <v>0</v>
          </cell>
        </row>
        <row r="559">
          <cell r="U559">
            <v>0</v>
          </cell>
        </row>
        <row r="560">
          <cell r="U560">
            <v>33.33</v>
          </cell>
        </row>
        <row r="561">
          <cell r="U561">
            <v>0.31</v>
          </cell>
        </row>
        <row r="562">
          <cell r="U562">
            <v>0</v>
          </cell>
        </row>
        <row r="563">
          <cell r="U563">
            <v>18</v>
          </cell>
        </row>
        <row r="564">
          <cell r="U564">
            <v>13.67</v>
          </cell>
        </row>
        <row r="565">
          <cell r="U565">
            <v>4.04</v>
          </cell>
        </row>
        <row r="566">
          <cell r="U566">
            <v>0</v>
          </cell>
        </row>
        <row r="567">
          <cell r="U567">
            <v>6.33</v>
          </cell>
        </row>
        <row r="568">
          <cell r="U568">
            <v>0.56999999999999995</v>
          </cell>
        </row>
        <row r="569">
          <cell r="U569">
            <v>7.2</v>
          </cell>
        </row>
        <row r="570">
          <cell r="U570">
            <v>0</v>
          </cell>
        </row>
        <row r="571">
          <cell r="U571">
            <v>0</v>
          </cell>
        </row>
        <row r="572">
          <cell r="U572">
            <v>0</v>
          </cell>
        </row>
        <row r="573">
          <cell r="U573">
            <v>44</v>
          </cell>
        </row>
        <row r="574">
          <cell r="U574">
            <v>0.33</v>
          </cell>
        </row>
        <row r="575">
          <cell r="U575">
            <v>14.86</v>
          </cell>
        </row>
        <row r="576">
          <cell r="U576">
            <v>0</v>
          </cell>
        </row>
        <row r="577">
          <cell r="U577">
            <v>0</v>
          </cell>
        </row>
        <row r="578">
          <cell r="U578">
            <v>0</v>
          </cell>
        </row>
        <row r="579">
          <cell r="U579">
            <v>0</v>
          </cell>
        </row>
        <row r="580">
          <cell r="U580">
            <v>0</v>
          </cell>
        </row>
        <row r="581">
          <cell r="U581">
            <v>100</v>
          </cell>
        </row>
        <row r="582">
          <cell r="U582">
            <v>0</v>
          </cell>
        </row>
        <row r="583">
          <cell r="U583">
            <v>0</v>
          </cell>
        </row>
        <row r="584">
          <cell r="U584">
            <v>100</v>
          </cell>
        </row>
        <row r="585">
          <cell r="U585">
            <v>4.67</v>
          </cell>
        </row>
        <row r="586">
          <cell r="U586">
            <v>1.83</v>
          </cell>
        </row>
        <row r="587">
          <cell r="U587">
            <v>5.15</v>
          </cell>
        </row>
        <row r="588">
          <cell r="U588">
            <v>0</v>
          </cell>
        </row>
        <row r="589">
          <cell r="U589">
            <v>0</v>
          </cell>
        </row>
        <row r="590">
          <cell r="U590">
            <v>0</v>
          </cell>
        </row>
        <row r="591">
          <cell r="U591">
            <v>11</v>
          </cell>
        </row>
        <row r="592">
          <cell r="U592">
            <v>0</v>
          </cell>
        </row>
        <row r="593">
          <cell r="U593">
            <v>0</v>
          </cell>
        </row>
        <row r="594">
          <cell r="U594">
            <v>0</v>
          </cell>
        </row>
        <row r="595">
          <cell r="U595">
            <v>0</v>
          </cell>
        </row>
        <row r="596">
          <cell r="U596">
            <v>50</v>
          </cell>
        </row>
        <row r="597">
          <cell r="U597">
            <v>3.82</v>
          </cell>
        </row>
        <row r="598">
          <cell r="U598">
            <v>2.33</v>
          </cell>
        </row>
        <row r="599">
          <cell r="U599">
            <v>3.2</v>
          </cell>
        </row>
        <row r="600">
          <cell r="U600">
            <v>50</v>
          </cell>
        </row>
        <row r="601">
          <cell r="U601">
            <v>0</v>
          </cell>
        </row>
        <row r="602">
          <cell r="U602">
            <v>8.1300000000000008</v>
          </cell>
        </row>
        <row r="603">
          <cell r="U603">
            <v>0</v>
          </cell>
        </row>
        <row r="604">
          <cell r="U604">
            <v>0</v>
          </cell>
        </row>
        <row r="605">
          <cell r="U605">
            <v>0</v>
          </cell>
        </row>
        <row r="606">
          <cell r="U606">
            <v>0</v>
          </cell>
        </row>
        <row r="607">
          <cell r="U607">
            <v>0</v>
          </cell>
        </row>
        <row r="608">
          <cell r="U608">
            <v>0</v>
          </cell>
        </row>
        <row r="609">
          <cell r="U609">
            <v>0</v>
          </cell>
        </row>
        <row r="610">
          <cell r="U610">
            <v>0</v>
          </cell>
        </row>
        <row r="611">
          <cell r="U611">
            <v>15.67</v>
          </cell>
        </row>
        <row r="612">
          <cell r="U612">
            <v>4.33</v>
          </cell>
        </row>
        <row r="613">
          <cell r="U613">
            <v>9</v>
          </cell>
        </row>
        <row r="614">
          <cell r="U614">
            <v>0</v>
          </cell>
        </row>
        <row r="615">
          <cell r="U615">
            <v>18.46</v>
          </cell>
        </row>
        <row r="616">
          <cell r="U616">
            <v>0</v>
          </cell>
        </row>
        <row r="617">
          <cell r="U617">
            <v>2.63</v>
          </cell>
        </row>
        <row r="618">
          <cell r="U618">
            <v>0</v>
          </cell>
        </row>
        <row r="619">
          <cell r="U619">
            <v>0</v>
          </cell>
        </row>
        <row r="620">
          <cell r="U620">
            <v>0</v>
          </cell>
        </row>
        <row r="621">
          <cell r="U621">
            <v>0</v>
          </cell>
        </row>
        <row r="622">
          <cell r="U622">
            <v>0</v>
          </cell>
        </row>
        <row r="623">
          <cell r="U623">
            <v>0</v>
          </cell>
        </row>
        <row r="624">
          <cell r="U624">
            <v>0</v>
          </cell>
        </row>
        <row r="625">
          <cell r="U625">
            <v>0</v>
          </cell>
        </row>
        <row r="626">
          <cell r="U626">
            <v>0</v>
          </cell>
        </row>
        <row r="627">
          <cell r="U627">
            <v>0</v>
          </cell>
        </row>
        <row r="628">
          <cell r="U628">
            <v>0</v>
          </cell>
        </row>
        <row r="629">
          <cell r="U629">
            <v>0</v>
          </cell>
        </row>
        <row r="630">
          <cell r="U630">
            <v>0</v>
          </cell>
        </row>
        <row r="631">
          <cell r="U631">
            <v>0</v>
          </cell>
        </row>
        <row r="632">
          <cell r="U632">
            <v>0</v>
          </cell>
        </row>
        <row r="633">
          <cell r="U633">
            <v>0</v>
          </cell>
        </row>
        <row r="634">
          <cell r="U634">
            <v>0</v>
          </cell>
        </row>
        <row r="635">
          <cell r="U635">
            <v>0</v>
          </cell>
        </row>
        <row r="636">
          <cell r="U636">
            <v>0</v>
          </cell>
        </row>
        <row r="637">
          <cell r="U637">
            <v>0</v>
          </cell>
        </row>
        <row r="638">
          <cell r="U638">
            <v>0</v>
          </cell>
        </row>
        <row r="639">
          <cell r="U639">
            <v>0</v>
          </cell>
        </row>
        <row r="640">
          <cell r="U640">
            <v>0</v>
          </cell>
        </row>
        <row r="641">
          <cell r="U641">
            <v>0</v>
          </cell>
        </row>
        <row r="642">
          <cell r="U642">
            <v>0</v>
          </cell>
        </row>
        <row r="643">
          <cell r="U643">
            <v>0</v>
          </cell>
        </row>
        <row r="644">
          <cell r="U644">
            <v>0</v>
          </cell>
        </row>
        <row r="645">
          <cell r="U645">
            <v>0</v>
          </cell>
        </row>
        <row r="646">
          <cell r="U646">
            <v>30</v>
          </cell>
        </row>
        <row r="647">
          <cell r="U647">
            <v>0</v>
          </cell>
        </row>
        <row r="648">
          <cell r="U648">
            <v>0</v>
          </cell>
        </row>
        <row r="649">
          <cell r="U649">
            <v>0</v>
          </cell>
        </row>
        <row r="650">
          <cell r="U650">
            <v>0</v>
          </cell>
        </row>
        <row r="651">
          <cell r="U651">
            <v>0</v>
          </cell>
        </row>
        <row r="652">
          <cell r="U652">
            <v>0</v>
          </cell>
        </row>
        <row r="653">
          <cell r="U653">
            <v>0</v>
          </cell>
        </row>
        <row r="654">
          <cell r="U654">
            <v>0</v>
          </cell>
        </row>
        <row r="655">
          <cell r="U655">
            <v>0</v>
          </cell>
        </row>
        <row r="656">
          <cell r="U656">
            <v>0</v>
          </cell>
        </row>
        <row r="657">
          <cell r="U657">
            <v>0</v>
          </cell>
        </row>
        <row r="658">
          <cell r="U658">
            <v>0</v>
          </cell>
        </row>
        <row r="659">
          <cell r="U659">
            <v>0</v>
          </cell>
        </row>
        <row r="660">
          <cell r="U660">
            <v>0</v>
          </cell>
        </row>
        <row r="661">
          <cell r="U661">
            <v>0</v>
          </cell>
        </row>
        <row r="662">
          <cell r="U662">
            <v>0</v>
          </cell>
        </row>
        <row r="663">
          <cell r="U663">
            <v>0</v>
          </cell>
        </row>
        <row r="664">
          <cell r="U664">
            <v>0</v>
          </cell>
        </row>
        <row r="665">
          <cell r="U665">
            <v>0</v>
          </cell>
        </row>
        <row r="666">
          <cell r="U666">
            <v>0</v>
          </cell>
        </row>
        <row r="667">
          <cell r="U667">
            <v>0</v>
          </cell>
        </row>
        <row r="668">
          <cell r="U668">
            <v>50</v>
          </cell>
        </row>
        <row r="669">
          <cell r="U669">
            <v>1.5</v>
          </cell>
        </row>
        <row r="670">
          <cell r="U670">
            <v>0</v>
          </cell>
        </row>
        <row r="671">
          <cell r="U671">
            <v>14.77</v>
          </cell>
        </row>
        <row r="672">
          <cell r="U672">
            <v>0</v>
          </cell>
        </row>
        <row r="673">
          <cell r="U673">
            <v>0</v>
          </cell>
        </row>
        <row r="674">
          <cell r="U674">
            <v>0</v>
          </cell>
        </row>
        <row r="675">
          <cell r="U675">
            <v>0</v>
          </cell>
        </row>
        <row r="676">
          <cell r="U676">
            <v>30</v>
          </cell>
        </row>
        <row r="677">
          <cell r="U677">
            <v>15</v>
          </cell>
        </row>
        <row r="678">
          <cell r="U678">
            <v>30</v>
          </cell>
        </row>
        <row r="679">
          <cell r="U679">
            <v>9.2899999999999991</v>
          </cell>
        </row>
        <row r="680">
          <cell r="U680">
            <v>30</v>
          </cell>
        </row>
        <row r="681">
          <cell r="U681">
            <v>9</v>
          </cell>
        </row>
        <row r="682">
          <cell r="U682">
            <v>0.12</v>
          </cell>
        </row>
        <row r="683">
          <cell r="U683">
            <v>6.38</v>
          </cell>
        </row>
        <row r="684">
          <cell r="U684">
            <v>2.5</v>
          </cell>
        </row>
        <row r="685">
          <cell r="U685">
            <v>0</v>
          </cell>
        </row>
        <row r="686"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9.5</v>
          </cell>
        </row>
        <row r="691">
          <cell r="U691">
            <v>3.5</v>
          </cell>
        </row>
        <row r="692">
          <cell r="U692">
            <v>29</v>
          </cell>
        </row>
        <row r="693">
          <cell r="U693">
            <v>35</v>
          </cell>
        </row>
        <row r="694">
          <cell r="U694">
            <v>6.67</v>
          </cell>
        </row>
        <row r="695">
          <cell r="U695">
            <v>6.82</v>
          </cell>
        </row>
        <row r="696">
          <cell r="U696">
            <v>20</v>
          </cell>
        </row>
        <row r="697">
          <cell r="U697">
            <v>30</v>
          </cell>
        </row>
        <row r="698">
          <cell r="U698">
            <v>5.44</v>
          </cell>
        </row>
        <row r="699">
          <cell r="U699">
            <v>2.0699999999999998</v>
          </cell>
        </row>
        <row r="700">
          <cell r="U700">
            <v>2.67</v>
          </cell>
        </row>
        <row r="701">
          <cell r="U701">
            <v>15</v>
          </cell>
        </row>
        <row r="702">
          <cell r="U702">
            <v>4</v>
          </cell>
        </row>
        <row r="703">
          <cell r="U703">
            <v>6.7</v>
          </cell>
        </row>
        <row r="704">
          <cell r="U704">
            <v>6.36</v>
          </cell>
        </row>
        <row r="705">
          <cell r="U705">
            <v>19</v>
          </cell>
        </row>
        <row r="706">
          <cell r="U706">
            <v>7.45</v>
          </cell>
        </row>
        <row r="707">
          <cell r="U707">
            <v>7.14</v>
          </cell>
        </row>
        <row r="708">
          <cell r="U708">
            <v>2.5</v>
          </cell>
        </row>
        <row r="709">
          <cell r="U709">
            <v>5</v>
          </cell>
        </row>
        <row r="710">
          <cell r="U710">
            <v>12.6</v>
          </cell>
        </row>
        <row r="711">
          <cell r="U711">
            <v>0.92</v>
          </cell>
        </row>
        <row r="712">
          <cell r="U712">
            <v>3</v>
          </cell>
        </row>
        <row r="713">
          <cell r="U713">
            <v>5.45</v>
          </cell>
        </row>
        <row r="714">
          <cell r="U714">
            <v>39</v>
          </cell>
        </row>
        <row r="715">
          <cell r="U715">
            <v>25</v>
          </cell>
        </row>
        <row r="716">
          <cell r="U716">
            <v>0.94</v>
          </cell>
        </row>
        <row r="717">
          <cell r="U717">
            <v>5.25</v>
          </cell>
        </row>
        <row r="718">
          <cell r="U718">
            <v>7.5</v>
          </cell>
        </row>
        <row r="719">
          <cell r="U719">
            <v>4.4000000000000004</v>
          </cell>
        </row>
        <row r="720">
          <cell r="U720">
            <v>20</v>
          </cell>
        </row>
        <row r="721">
          <cell r="U721">
            <v>3.17</v>
          </cell>
        </row>
        <row r="722">
          <cell r="U722">
            <v>5</v>
          </cell>
        </row>
        <row r="723">
          <cell r="U723">
            <v>30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40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4</v>
          </cell>
        </row>
        <row r="735">
          <cell r="U735">
            <v>50</v>
          </cell>
        </row>
        <row r="736">
          <cell r="U736">
            <v>30</v>
          </cell>
        </row>
        <row r="737">
          <cell r="U737">
            <v>2.67</v>
          </cell>
        </row>
        <row r="738">
          <cell r="U738">
            <v>3.42</v>
          </cell>
        </row>
        <row r="739">
          <cell r="U739">
            <v>40</v>
          </cell>
        </row>
        <row r="740">
          <cell r="U740">
            <v>30</v>
          </cell>
        </row>
        <row r="741">
          <cell r="U741">
            <v>3.33</v>
          </cell>
        </row>
        <row r="742">
          <cell r="U742">
            <v>30</v>
          </cell>
        </row>
        <row r="743">
          <cell r="U743">
            <v>10</v>
          </cell>
        </row>
        <row r="744">
          <cell r="U744">
            <v>30</v>
          </cell>
        </row>
        <row r="745">
          <cell r="U745">
            <v>4.4400000000000004</v>
          </cell>
        </row>
        <row r="746">
          <cell r="U746">
            <v>30</v>
          </cell>
        </row>
        <row r="747">
          <cell r="U747">
            <v>30</v>
          </cell>
        </row>
        <row r="748">
          <cell r="U748">
            <v>1.55</v>
          </cell>
        </row>
        <row r="749">
          <cell r="U749">
            <v>30</v>
          </cell>
        </row>
        <row r="750">
          <cell r="U750">
            <v>30</v>
          </cell>
        </row>
        <row r="751">
          <cell r="U751">
            <v>1</v>
          </cell>
        </row>
        <row r="752">
          <cell r="U752">
            <v>5.36</v>
          </cell>
        </row>
        <row r="753">
          <cell r="U753">
            <v>3.47</v>
          </cell>
        </row>
        <row r="754">
          <cell r="U754">
            <v>30</v>
          </cell>
        </row>
        <row r="755">
          <cell r="U755">
            <v>10.79</v>
          </cell>
        </row>
        <row r="756">
          <cell r="U756">
            <v>30</v>
          </cell>
        </row>
        <row r="757">
          <cell r="U757">
            <v>15</v>
          </cell>
        </row>
        <row r="758">
          <cell r="U758">
            <v>1.4</v>
          </cell>
        </row>
        <row r="759">
          <cell r="U759">
            <v>30</v>
          </cell>
        </row>
        <row r="760">
          <cell r="U760">
            <v>3.59</v>
          </cell>
        </row>
        <row r="761">
          <cell r="U761">
            <v>4</v>
          </cell>
        </row>
        <row r="762">
          <cell r="U762">
            <v>34</v>
          </cell>
        </row>
        <row r="763">
          <cell r="U763">
            <v>7.33</v>
          </cell>
        </row>
        <row r="764">
          <cell r="U764">
            <v>3.2</v>
          </cell>
        </row>
        <row r="765">
          <cell r="U765">
            <v>21.33</v>
          </cell>
        </row>
        <row r="766">
          <cell r="U766">
            <v>16.5</v>
          </cell>
        </row>
        <row r="767">
          <cell r="U767">
            <v>30</v>
          </cell>
        </row>
        <row r="768">
          <cell r="U768">
            <v>3.27</v>
          </cell>
        </row>
        <row r="769">
          <cell r="U769">
            <v>5</v>
          </cell>
        </row>
        <row r="770">
          <cell r="U770">
            <v>9</v>
          </cell>
        </row>
        <row r="771">
          <cell r="U771">
            <v>10</v>
          </cell>
        </row>
        <row r="772">
          <cell r="U772">
            <v>9</v>
          </cell>
        </row>
        <row r="773">
          <cell r="U773">
            <v>20</v>
          </cell>
        </row>
        <row r="774">
          <cell r="U774">
            <v>2.19</v>
          </cell>
        </row>
        <row r="775">
          <cell r="U775">
            <v>7.01</v>
          </cell>
        </row>
        <row r="776">
          <cell r="U776">
            <v>20</v>
          </cell>
        </row>
        <row r="777">
          <cell r="U777">
            <v>3.67</v>
          </cell>
        </row>
        <row r="778">
          <cell r="U778">
            <v>1.75</v>
          </cell>
        </row>
        <row r="779">
          <cell r="U779">
            <v>5.5</v>
          </cell>
        </row>
        <row r="780">
          <cell r="U780">
            <v>20</v>
          </cell>
        </row>
        <row r="781">
          <cell r="U781">
            <v>2</v>
          </cell>
        </row>
        <row r="782">
          <cell r="U782">
            <v>36.799999999999997</v>
          </cell>
        </row>
        <row r="783">
          <cell r="U783">
            <v>0</v>
          </cell>
        </row>
        <row r="784">
          <cell r="U784">
            <v>9</v>
          </cell>
        </row>
        <row r="785">
          <cell r="U785">
            <v>9.5</v>
          </cell>
        </row>
        <row r="786">
          <cell r="U786">
            <v>350</v>
          </cell>
        </row>
        <row r="787">
          <cell r="U787">
            <v>1</v>
          </cell>
        </row>
        <row r="788">
          <cell r="U788">
            <v>6</v>
          </cell>
        </row>
        <row r="789">
          <cell r="U789">
            <v>5.41</v>
          </cell>
        </row>
        <row r="790">
          <cell r="U790">
            <v>3.5</v>
          </cell>
        </row>
        <row r="791">
          <cell r="U791">
            <v>19</v>
          </cell>
        </row>
        <row r="792">
          <cell r="U792">
            <v>1.5</v>
          </cell>
        </row>
        <row r="793">
          <cell r="U793">
            <v>8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10</v>
          </cell>
        </row>
        <row r="797">
          <cell r="U797">
            <v>10</v>
          </cell>
        </row>
        <row r="798">
          <cell r="U798">
            <v>20</v>
          </cell>
        </row>
        <row r="799">
          <cell r="U799">
            <v>5.69</v>
          </cell>
        </row>
        <row r="800">
          <cell r="U800">
            <v>50</v>
          </cell>
        </row>
        <row r="801">
          <cell r="U801">
            <v>10</v>
          </cell>
        </row>
        <row r="802">
          <cell r="U802">
            <v>21</v>
          </cell>
        </row>
        <row r="803">
          <cell r="U803">
            <v>3.71</v>
          </cell>
        </row>
        <row r="804">
          <cell r="U804">
            <v>10</v>
          </cell>
        </row>
        <row r="805">
          <cell r="U805">
            <v>2.33</v>
          </cell>
        </row>
        <row r="806">
          <cell r="U806">
            <v>20</v>
          </cell>
        </row>
        <row r="807">
          <cell r="U807">
            <v>8.73</v>
          </cell>
        </row>
        <row r="808">
          <cell r="U808">
            <v>2.83</v>
          </cell>
        </row>
        <row r="809">
          <cell r="U809">
            <v>0</v>
          </cell>
        </row>
        <row r="810">
          <cell r="U810">
            <v>2.8</v>
          </cell>
        </row>
        <row r="811">
          <cell r="U811">
            <v>0</v>
          </cell>
        </row>
        <row r="812">
          <cell r="U812">
            <v>15.75</v>
          </cell>
        </row>
        <row r="813">
          <cell r="U813">
            <v>20</v>
          </cell>
        </row>
        <row r="814">
          <cell r="U814">
            <v>1</v>
          </cell>
        </row>
        <row r="815">
          <cell r="U815">
            <v>3</v>
          </cell>
        </row>
        <row r="816">
          <cell r="U816">
            <v>11.33</v>
          </cell>
        </row>
        <row r="817">
          <cell r="U817">
            <v>2</v>
          </cell>
        </row>
        <row r="818">
          <cell r="U818">
            <v>8.77</v>
          </cell>
        </row>
        <row r="819">
          <cell r="U819">
            <v>4.38</v>
          </cell>
        </row>
        <row r="820">
          <cell r="U820">
            <v>24</v>
          </cell>
        </row>
        <row r="821">
          <cell r="U821">
            <v>3.02</v>
          </cell>
        </row>
        <row r="822">
          <cell r="U822">
            <v>0</v>
          </cell>
        </row>
        <row r="823">
          <cell r="U823">
            <v>2.14</v>
          </cell>
        </row>
        <row r="824">
          <cell r="U824">
            <v>3.56</v>
          </cell>
        </row>
        <row r="825">
          <cell r="U825">
            <v>1.5</v>
          </cell>
        </row>
        <row r="826">
          <cell r="U826">
            <v>2.33</v>
          </cell>
        </row>
        <row r="827">
          <cell r="U827">
            <v>10</v>
          </cell>
        </row>
        <row r="828">
          <cell r="U828">
            <v>0</v>
          </cell>
        </row>
        <row r="829">
          <cell r="U829">
            <v>7.07</v>
          </cell>
        </row>
        <row r="830">
          <cell r="U830">
            <v>4</v>
          </cell>
        </row>
        <row r="831">
          <cell r="U831">
            <v>1</v>
          </cell>
        </row>
        <row r="832">
          <cell r="U832">
            <v>10</v>
          </cell>
        </row>
        <row r="833">
          <cell r="U833">
            <v>7.76</v>
          </cell>
        </row>
        <row r="834">
          <cell r="U834">
            <v>0</v>
          </cell>
        </row>
        <row r="835">
          <cell r="U835">
            <v>0.5</v>
          </cell>
        </row>
        <row r="836">
          <cell r="U836">
            <v>20</v>
          </cell>
        </row>
      </sheetData>
      <sheetData sheetId="18">
        <row r="12">
          <cell r="U12">
            <v>0</v>
          </cell>
        </row>
        <row r="13">
          <cell r="U13">
            <v>3</v>
          </cell>
        </row>
        <row r="14">
          <cell r="U14">
            <v>7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2.5</v>
          </cell>
        </row>
        <row r="20">
          <cell r="U20">
            <v>2</v>
          </cell>
        </row>
        <row r="21">
          <cell r="U21">
            <v>6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12.44</v>
          </cell>
        </row>
        <row r="25">
          <cell r="U25">
            <v>2</v>
          </cell>
        </row>
        <row r="26">
          <cell r="U26">
            <v>1</v>
          </cell>
        </row>
        <row r="27">
          <cell r="U27">
            <v>10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1.4</v>
          </cell>
        </row>
        <row r="31">
          <cell r="U31">
            <v>0</v>
          </cell>
        </row>
        <row r="32">
          <cell r="U32">
            <v>4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5</v>
          </cell>
        </row>
        <row r="36">
          <cell r="U36">
            <v>0</v>
          </cell>
        </row>
        <row r="37">
          <cell r="U37">
            <v>2</v>
          </cell>
        </row>
        <row r="38">
          <cell r="U38">
            <v>10</v>
          </cell>
        </row>
        <row r="39">
          <cell r="U39">
            <v>4</v>
          </cell>
        </row>
        <row r="40">
          <cell r="U40">
            <v>0</v>
          </cell>
        </row>
        <row r="41">
          <cell r="U41">
            <v>0.4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1.5</v>
          </cell>
        </row>
        <row r="45">
          <cell r="U45">
            <v>0</v>
          </cell>
        </row>
        <row r="46">
          <cell r="U46">
            <v>4</v>
          </cell>
        </row>
        <row r="47">
          <cell r="U47">
            <v>0</v>
          </cell>
        </row>
        <row r="48">
          <cell r="U48">
            <v>10</v>
          </cell>
        </row>
        <row r="49">
          <cell r="U49">
            <v>13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2</v>
          </cell>
        </row>
        <row r="54">
          <cell r="U54">
            <v>5</v>
          </cell>
        </row>
        <row r="55">
          <cell r="U55">
            <v>14</v>
          </cell>
        </row>
        <row r="56">
          <cell r="U56">
            <v>2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16</v>
          </cell>
        </row>
        <row r="60">
          <cell r="U60">
            <v>4</v>
          </cell>
        </row>
        <row r="61">
          <cell r="U61">
            <v>4.76</v>
          </cell>
        </row>
        <row r="62">
          <cell r="U62">
            <v>2.57</v>
          </cell>
        </row>
        <row r="63">
          <cell r="U63">
            <v>8</v>
          </cell>
        </row>
        <row r="64">
          <cell r="U64">
            <v>1.88</v>
          </cell>
        </row>
        <row r="65">
          <cell r="U65">
            <v>1</v>
          </cell>
        </row>
        <row r="66">
          <cell r="U66">
            <v>4</v>
          </cell>
        </row>
        <row r="67">
          <cell r="U67">
            <v>6.86</v>
          </cell>
        </row>
        <row r="68">
          <cell r="U68">
            <v>8</v>
          </cell>
        </row>
        <row r="69">
          <cell r="U69">
            <v>0.69</v>
          </cell>
        </row>
        <row r="70">
          <cell r="U70">
            <v>10</v>
          </cell>
        </row>
        <row r="71">
          <cell r="U71">
            <v>0</v>
          </cell>
        </row>
        <row r="72">
          <cell r="U72">
            <v>8</v>
          </cell>
        </row>
        <row r="73">
          <cell r="U73">
            <v>2.33</v>
          </cell>
        </row>
        <row r="74">
          <cell r="U74">
            <v>5.4</v>
          </cell>
        </row>
        <row r="75">
          <cell r="U75">
            <v>1.05</v>
          </cell>
        </row>
        <row r="76">
          <cell r="U76">
            <v>3</v>
          </cell>
        </row>
        <row r="77">
          <cell r="U77">
            <v>9</v>
          </cell>
        </row>
        <row r="78">
          <cell r="U78">
            <v>23</v>
          </cell>
        </row>
        <row r="79">
          <cell r="U79">
            <v>11</v>
          </cell>
        </row>
        <row r="80">
          <cell r="U80">
            <v>12.5</v>
          </cell>
        </row>
        <row r="81">
          <cell r="U81">
            <v>0.4</v>
          </cell>
        </row>
        <row r="82">
          <cell r="U82">
            <v>2</v>
          </cell>
        </row>
        <row r="83">
          <cell r="U83">
            <v>5</v>
          </cell>
        </row>
        <row r="84">
          <cell r="U84">
            <v>4.29</v>
          </cell>
        </row>
        <row r="85">
          <cell r="U85">
            <v>3</v>
          </cell>
        </row>
        <row r="86">
          <cell r="U86">
            <v>2</v>
          </cell>
        </row>
        <row r="87">
          <cell r="U87">
            <v>2.34</v>
          </cell>
        </row>
        <row r="88">
          <cell r="U88">
            <v>2.86</v>
          </cell>
        </row>
        <row r="89">
          <cell r="U89">
            <v>5</v>
          </cell>
        </row>
        <row r="90">
          <cell r="U90">
            <v>4</v>
          </cell>
        </row>
        <row r="91">
          <cell r="U91">
            <v>2</v>
          </cell>
        </row>
        <row r="92">
          <cell r="U92">
            <v>8</v>
          </cell>
        </row>
        <row r="93">
          <cell r="U93">
            <v>1.2</v>
          </cell>
        </row>
        <row r="94">
          <cell r="U94">
            <v>4</v>
          </cell>
        </row>
        <row r="95">
          <cell r="U95">
            <v>4</v>
          </cell>
        </row>
        <row r="96">
          <cell r="U96">
            <v>4.67</v>
          </cell>
        </row>
        <row r="97">
          <cell r="U97">
            <v>4</v>
          </cell>
        </row>
        <row r="98">
          <cell r="U98">
            <v>3.08</v>
          </cell>
        </row>
        <row r="99">
          <cell r="U99">
            <v>5</v>
          </cell>
        </row>
        <row r="100">
          <cell r="U100">
            <v>7</v>
          </cell>
        </row>
        <row r="101">
          <cell r="U101">
            <v>6</v>
          </cell>
        </row>
        <row r="102">
          <cell r="U102">
            <v>4</v>
          </cell>
        </row>
        <row r="103">
          <cell r="U103">
            <v>5.4</v>
          </cell>
        </row>
        <row r="104">
          <cell r="U104">
            <v>3</v>
          </cell>
        </row>
        <row r="105">
          <cell r="U105">
            <v>2.67</v>
          </cell>
        </row>
        <row r="106">
          <cell r="U106">
            <v>2</v>
          </cell>
        </row>
        <row r="107">
          <cell r="U107">
            <v>4.09</v>
          </cell>
        </row>
        <row r="108">
          <cell r="U108">
            <v>3.5</v>
          </cell>
        </row>
        <row r="109">
          <cell r="U109">
            <v>2</v>
          </cell>
        </row>
        <row r="110">
          <cell r="U110">
            <v>6</v>
          </cell>
        </row>
        <row r="111">
          <cell r="U111">
            <v>5</v>
          </cell>
        </row>
        <row r="112">
          <cell r="U112">
            <v>30</v>
          </cell>
        </row>
        <row r="113">
          <cell r="U113">
            <v>6</v>
          </cell>
        </row>
        <row r="114">
          <cell r="U114">
            <v>8</v>
          </cell>
        </row>
        <row r="115">
          <cell r="U115">
            <v>8</v>
          </cell>
        </row>
        <row r="116">
          <cell r="U116">
            <v>1.67</v>
          </cell>
        </row>
        <row r="117">
          <cell r="U117">
            <v>7</v>
          </cell>
        </row>
        <row r="118">
          <cell r="U118">
            <v>7.6</v>
          </cell>
        </row>
        <row r="119">
          <cell r="U119">
            <v>5</v>
          </cell>
        </row>
        <row r="120">
          <cell r="U120">
            <v>9</v>
          </cell>
        </row>
        <row r="121">
          <cell r="U121">
            <v>8</v>
          </cell>
        </row>
        <row r="122">
          <cell r="U122">
            <v>5</v>
          </cell>
        </row>
        <row r="123">
          <cell r="U123">
            <v>4</v>
          </cell>
        </row>
        <row r="124">
          <cell r="U124">
            <v>12</v>
          </cell>
        </row>
        <row r="125">
          <cell r="U125">
            <v>12.33</v>
          </cell>
        </row>
        <row r="126">
          <cell r="U126">
            <v>0</v>
          </cell>
        </row>
        <row r="127">
          <cell r="U127">
            <v>3</v>
          </cell>
        </row>
        <row r="128">
          <cell r="U128">
            <v>4</v>
          </cell>
        </row>
        <row r="129">
          <cell r="U129">
            <v>8</v>
          </cell>
        </row>
        <row r="130">
          <cell r="U130">
            <v>4.67</v>
          </cell>
        </row>
        <row r="131">
          <cell r="U131">
            <v>1.99</v>
          </cell>
        </row>
        <row r="132">
          <cell r="U132">
            <v>2</v>
          </cell>
        </row>
        <row r="133">
          <cell r="U133">
            <v>3</v>
          </cell>
        </row>
        <row r="134">
          <cell r="U134">
            <v>4</v>
          </cell>
        </row>
        <row r="135">
          <cell r="U135">
            <v>8</v>
          </cell>
        </row>
        <row r="136">
          <cell r="U136">
            <v>5</v>
          </cell>
        </row>
        <row r="137">
          <cell r="U137">
            <v>3</v>
          </cell>
        </row>
        <row r="138">
          <cell r="U138">
            <v>3</v>
          </cell>
        </row>
        <row r="139">
          <cell r="U139">
            <v>3</v>
          </cell>
        </row>
        <row r="140">
          <cell r="U140">
            <v>10</v>
          </cell>
        </row>
        <row r="141">
          <cell r="U141">
            <v>5</v>
          </cell>
        </row>
        <row r="142">
          <cell r="U142">
            <v>2</v>
          </cell>
        </row>
        <row r="143">
          <cell r="U143">
            <v>2.8</v>
          </cell>
        </row>
        <row r="144">
          <cell r="U144">
            <v>19</v>
          </cell>
        </row>
        <row r="145">
          <cell r="U145">
            <v>4</v>
          </cell>
        </row>
        <row r="146">
          <cell r="U146">
            <v>5</v>
          </cell>
        </row>
        <row r="147">
          <cell r="U147">
            <v>2.57</v>
          </cell>
        </row>
        <row r="148">
          <cell r="U148">
            <v>4</v>
          </cell>
        </row>
        <row r="149">
          <cell r="U149">
            <v>6.5</v>
          </cell>
        </row>
        <row r="150">
          <cell r="U150">
            <v>2</v>
          </cell>
        </row>
        <row r="151">
          <cell r="U151">
            <v>4.8899999999999997</v>
          </cell>
        </row>
        <row r="152">
          <cell r="U152">
            <v>0</v>
          </cell>
        </row>
        <row r="153">
          <cell r="U153">
            <v>19</v>
          </cell>
        </row>
        <row r="154">
          <cell r="U154">
            <v>15</v>
          </cell>
        </row>
        <row r="155">
          <cell r="U155">
            <v>2</v>
          </cell>
        </row>
        <row r="156">
          <cell r="U156">
            <v>4</v>
          </cell>
        </row>
        <row r="157">
          <cell r="U157">
            <v>9</v>
          </cell>
        </row>
        <row r="158">
          <cell r="U158">
            <v>4.8</v>
          </cell>
        </row>
        <row r="159">
          <cell r="U159">
            <v>14</v>
          </cell>
        </row>
        <row r="160">
          <cell r="U160">
            <v>4</v>
          </cell>
        </row>
        <row r="161">
          <cell r="U161">
            <v>5</v>
          </cell>
        </row>
        <row r="162">
          <cell r="U162">
            <v>4.4400000000000004</v>
          </cell>
        </row>
        <row r="163">
          <cell r="U163">
            <v>5.5</v>
          </cell>
        </row>
        <row r="164">
          <cell r="U164">
            <v>3.21</v>
          </cell>
        </row>
        <row r="165">
          <cell r="U165">
            <v>3</v>
          </cell>
        </row>
        <row r="166">
          <cell r="U166">
            <v>6</v>
          </cell>
        </row>
        <row r="167">
          <cell r="U167">
            <v>12</v>
          </cell>
        </row>
        <row r="168">
          <cell r="U168">
            <v>4</v>
          </cell>
        </row>
        <row r="169">
          <cell r="U169">
            <v>10</v>
          </cell>
        </row>
        <row r="170">
          <cell r="U170">
            <v>9</v>
          </cell>
        </row>
        <row r="171">
          <cell r="U171">
            <v>5</v>
          </cell>
        </row>
        <row r="172">
          <cell r="U172">
            <v>5.67</v>
          </cell>
        </row>
        <row r="173">
          <cell r="U173">
            <v>4.5</v>
          </cell>
        </row>
        <row r="174">
          <cell r="U174">
            <v>3</v>
          </cell>
        </row>
        <row r="175">
          <cell r="U175">
            <v>2</v>
          </cell>
        </row>
        <row r="176">
          <cell r="U176">
            <v>0.5</v>
          </cell>
        </row>
        <row r="177">
          <cell r="U177">
            <v>6</v>
          </cell>
        </row>
        <row r="178">
          <cell r="U178">
            <v>1</v>
          </cell>
        </row>
        <row r="179">
          <cell r="U179">
            <v>6</v>
          </cell>
        </row>
        <row r="180">
          <cell r="U180">
            <v>6.67</v>
          </cell>
        </row>
        <row r="181">
          <cell r="U181">
            <v>5</v>
          </cell>
        </row>
        <row r="182">
          <cell r="U182">
            <v>6.75</v>
          </cell>
        </row>
        <row r="183">
          <cell r="U183">
            <v>8</v>
          </cell>
        </row>
        <row r="184">
          <cell r="U184">
            <v>2.78</v>
          </cell>
        </row>
        <row r="185">
          <cell r="U185">
            <v>5.33</v>
          </cell>
        </row>
        <row r="186">
          <cell r="U186">
            <v>14</v>
          </cell>
        </row>
        <row r="187">
          <cell r="U187">
            <v>1.67</v>
          </cell>
        </row>
        <row r="188">
          <cell r="U188">
            <v>3</v>
          </cell>
        </row>
        <row r="189">
          <cell r="U189">
            <v>5</v>
          </cell>
        </row>
        <row r="190">
          <cell r="U190">
            <v>5</v>
          </cell>
        </row>
        <row r="191">
          <cell r="U191">
            <v>1.5</v>
          </cell>
        </row>
        <row r="192">
          <cell r="U192">
            <v>5</v>
          </cell>
        </row>
        <row r="193">
          <cell r="U193">
            <v>7.5</v>
          </cell>
        </row>
        <row r="194">
          <cell r="U194">
            <v>3</v>
          </cell>
        </row>
        <row r="195">
          <cell r="U195">
            <v>2.4</v>
          </cell>
        </row>
        <row r="196">
          <cell r="U196">
            <v>9.86</v>
          </cell>
        </row>
        <row r="197">
          <cell r="U197">
            <v>7</v>
          </cell>
        </row>
        <row r="198">
          <cell r="U198">
            <v>2.67</v>
          </cell>
        </row>
        <row r="199">
          <cell r="U199">
            <v>2.67</v>
          </cell>
        </row>
        <row r="200">
          <cell r="U200">
            <v>2</v>
          </cell>
        </row>
        <row r="201">
          <cell r="U201">
            <v>3</v>
          </cell>
        </row>
        <row r="202">
          <cell r="U202">
            <v>7</v>
          </cell>
        </row>
        <row r="203">
          <cell r="U203">
            <v>1</v>
          </cell>
        </row>
        <row r="204">
          <cell r="U204">
            <v>0</v>
          </cell>
        </row>
        <row r="205">
          <cell r="U205">
            <v>9.33</v>
          </cell>
        </row>
        <row r="206">
          <cell r="U206">
            <v>0</v>
          </cell>
        </row>
        <row r="207">
          <cell r="U207">
            <v>0</v>
          </cell>
        </row>
        <row r="208">
          <cell r="U208">
            <v>0</v>
          </cell>
        </row>
        <row r="209">
          <cell r="U209">
            <v>4</v>
          </cell>
        </row>
        <row r="210">
          <cell r="U210">
            <v>0</v>
          </cell>
        </row>
        <row r="211">
          <cell r="U211">
            <v>4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6.33</v>
          </cell>
        </row>
        <row r="217">
          <cell r="U217">
            <v>0</v>
          </cell>
        </row>
        <row r="218">
          <cell r="U218">
            <v>2</v>
          </cell>
        </row>
        <row r="219">
          <cell r="U219">
            <v>0</v>
          </cell>
        </row>
        <row r="220">
          <cell r="U220">
            <v>20.8</v>
          </cell>
        </row>
        <row r="221">
          <cell r="U221">
            <v>0</v>
          </cell>
        </row>
        <row r="222">
          <cell r="U222">
            <v>0</v>
          </cell>
        </row>
        <row r="223">
          <cell r="U223">
            <v>10.5</v>
          </cell>
        </row>
        <row r="224">
          <cell r="U224">
            <v>11</v>
          </cell>
        </row>
        <row r="225">
          <cell r="U225">
            <v>3</v>
          </cell>
        </row>
        <row r="226">
          <cell r="U226">
            <v>2</v>
          </cell>
        </row>
        <row r="227">
          <cell r="U227">
            <v>0</v>
          </cell>
        </row>
        <row r="228">
          <cell r="U228">
            <v>8</v>
          </cell>
        </row>
        <row r="229">
          <cell r="U229">
            <v>3.57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1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11</v>
          </cell>
        </row>
        <row r="236">
          <cell r="U236">
            <v>0</v>
          </cell>
        </row>
        <row r="237">
          <cell r="U237">
            <v>2</v>
          </cell>
        </row>
        <row r="238">
          <cell r="U238">
            <v>5</v>
          </cell>
        </row>
        <row r="239">
          <cell r="U239">
            <v>0.5</v>
          </cell>
        </row>
        <row r="240">
          <cell r="U240">
            <v>10</v>
          </cell>
        </row>
        <row r="241">
          <cell r="U241">
            <v>3</v>
          </cell>
        </row>
        <row r="242">
          <cell r="U242">
            <v>0</v>
          </cell>
        </row>
        <row r="243">
          <cell r="U243">
            <v>10</v>
          </cell>
        </row>
        <row r="244">
          <cell r="U244">
            <v>2</v>
          </cell>
        </row>
        <row r="245">
          <cell r="U245">
            <v>0</v>
          </cell>
        </row>
        <row r="246">
          <cell r="U246">
            <v>3</v>
          </cell>
        </row>
        <row r="247">
          <cell r="U247">
            <v>0</v>
          </cell>
        </row>
        <row r="248">
          <cell r="U248">
            <v>0.5</v>
          </cell>
        </row>
        <row r="249">
          <cell r="U249">
            <v>8</v>
          </cell>
        </row>
        <row r="250">
          <cell r="U250">
            <v>3</v>
          </cell>
        </row>
        <row r="251">
          <cell r="U251">
            <v>14.5</v>
          </cell>
        </row>
        <row r="252">
          <cell r="U252">
            <v>14</v>
          </cell>
        </row>
        <row r="253">
          <cell r="U253">
            <v>0.5</v>
          </cell>
        </row>
        <row r="254">
          <cell r="U254">
            <v>0</v>
          </cell>
        </row>
        <row r="255">
          <cell r="U255">
            <v>5</v>
          </cell>
        </row>
        <row r="256">
          <cell r="U256">
            <v>5</v>
          </cell>
        </row>
        <row r="257">
          <cell r="U257">
            <v>0</v>
          </cell>
        </row>
        <row r="258">
          <cell r="U258">
            <v>0</v>
          </cell>
        </row>
        <row r="259">
          <cell r="U259">
            <v>3</v>
          </cell>
        </row>
        <row r="260">
          <cell r="U260">
            <v>3</v>
          </cell>
        </row>
        <row r="261">
          <cell r="U261">
            <v>5</v>
          </cell>
        </row>
        <row r="262">
          <cell r="U262">
            <v>7</v>
          </cell>
        </row>
        <row r="263">
          <cell r="U263">
            <v>4</v>
          </cell>
        </row>
        <row r="264">
          <cell r="U264">
            <v>4.09</v>
          </cell>
        </row>
        <row r="265">
          <cell r="U265">
            <v>10</v>
          </cell>
        </row>
        <row r="266">
          <cell r="U266">
            <v>0</v>
          </cell>
        </row>
        <row r="267">
          <cell r="U267">
            <v>10</v>
          </cell>
        </row>
        <row r="268">
          <cell r="U268">
            <v>35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12</v>
          </cell>
        </row>
        <row r="272">
          <cell r="U272">
            <v>2</v>
          </cell>
        </row>
        <row r="273">
          <cell r="U273">
            <v>8</v>
          </cell>
        </row>
        <row r="274">
          <cell r="U274">
            <v>25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3</v>
          </cell>
        </row>
        <row r="278">
          <cell r="U278">
            <v>1.5</v>
          </cell>
        </row>
        <row r="279">
          <cell r="U279">
            <v>0</v>
          </cell>
        </row>
        <row r="280">
          <cell r="U280">
            <v>5</v>
          </cell>
        </row>
        <row r="281">
          <cell r="U281">
            <v>3</v>
          </cell>
        </row>
        <row r="282">
          <cell r="U282">
            <v>2</v>
          </cell>
        </row>
        <row r="283">
          <cell r="U283">
            <v>0</v>
          </cell>
        </row>
        <row r="284">
          <cell r="U284">
            <v>0</v>
          </cell>
        </row>
        <row r="285">
          <cell r="U285">
            <v>1</v>
          </cell>
        </row>
        <row r="286">
          <cell r="U286">
            <v>2</v>
          </cell>
        </row>
        <row r="287">
          <cell r="U287">
            <v>1</v>
          </cell>
        </row>
        <row r="288">
          <cell r="U288">
            <v>24</v>
          </cell>
        </row>
        <row r="289">
          <cell r="U289">
            <v>0</v>
          </cell>
        </row>
        <row r="290">
          <cell r="U290">
            <v>4</v>
          </cell>
        </row>
        <row r="291">
          <cell r="U291">
            <v>10</v>
          </cell>
        </row>
        <row r="292">
          <cell r="U292">
            <v>0</v>
          </cell>
        </row>
        <row r="293">
          <cell r="U293">
            <v>2</v>
          </cell>
        </row>
        <row r="294">
          <cell r="U294">
            <v>0</v>
          </cell>
        </row>
        <row r="295">
          <cell r="U295">
            <v>3</v>
          </cell>
        </row>
        <row r="296">
          <cell r="U296">
            <v>1</v>
          </cell>
        </row>
        <row r="297">
          <cell r="U297">
            <v>0</v>
          </cell>
        </row>
        <row r="298">
          <cell r="U298">
            <v>4</v>
          </cell>
        </row>
        <row r="299">
          <cell r="U299">
            <v>0</v>
          </cell>
        </row>
        <row r="300">
          <cell r="U300">
            <v>3</v>
          </cell>
        </row>
        <row r="301">
          <cell r="U301">
            <v>0</v>
          </cell>
        </row>
        <row r="302">
          <cell r="U302">
            <v>0</v>
          </cell>
        </row>
        <row r="303">
          <cell r="U303">
            <v>0</v>
          </cell>
        </row>
        <row r="304">
          <cell r="U304">
            <v>0</v>
          </cell>
        </row>
        <row r="305">
          <cell r="U305">
            <v>0</v>
          </cell>
        </row>
        <row r="306">
          <cell r="U306">
            <v>4</v>
          </cell>
        </row>
        <row r="307">
          <cell r="U307">
            <v>0</v>
          </cell>
        </row>
        <row r="308">
          <cell r="U308">
            <v>3</v>
          </cell>
        </row>
        <row r="309">
          <cell r="U309">
            <v>0</v>
          </cell>
        </row>
        <row r="310">
          <cell r="U310">
            <v>0</v>
          </cell>
        </row>
        <row r="311">
          <cell r="U311">
            <v>0</v>
          </cell>
        </row>
        <row r="312">
          <cell r="U312">
            <v>1</v>
          </cell>
        </row>
        <row r="313">
          <cell r="U313">
            <v>9</v>
          </cell>
        </row>
        <row r="314">
          <cell r="U314">
            <v>4.8</v>
          </cell>
        </row>
        <row r="315">
          <cell r="U315">
            <v>4</v>
          </cell>
        </row>
        <row r="316">
          <cell r="U316">
            <v>0</v>
          </cell>
        </row>
        <row r="317">
          <cell r="U317">
            <v>2</v>
          </cell>
        </row>
        <row r="318">
          <cell r="U318">
            <v>10</v>
          </cell>
        </row>
        <row r="319">
          <cell r="U319">
            <v>0</v>
          </cell>
        </row>
        <row r="320">
          <cell r="U320">
            <v>0</v>
          </cell>
        </row>
        <row r="321">
          <cell r="U321">
            <v>0</v>
          </cell>
        </row>
        <row r="322">
          <cell r="U322">
            <v>0</v>
          </cell>
        </row>
        <row r="323">
          <cell r="U323">
            <v>0</v>
          </cell>
        </row>
        <row r="324">
          <cell r="U324">
            <v>3.33</v>
          </cell>
        </row>
        <row r="325">
          <cell r="U325">
            <v>7</v>
          </cell>
        </row>
        <row r="326">
          <cell r="U326">
            <v>3</v>
          </cell>
        </row>
        <row r="327">
          <cell r="U327">
            <v>1</v>
          </cell>
        </row>
        <row r="328">
          <cell r="U328">
            <v>11</v>
          </cell>
        </row>
        <row r="329">
          <cell r="U329">
            <v>24</v>
          </cell>
        </row>
        <row r="330">
          <cell r="U330">
            <v>0</v>
          </cell>
        </row>
        <row r="331">
          <cell r="U331">
            <v>1</v>
          </cell>
        </row>
        <row r="332">
          <cell r="U332">
            <v>10</v>
          </cell>
        </row>
        <row r="333">
          <cell r="U333">
            <v>3</v>
          </cell>
        </row>
        <row r="334">
          <cell r="U334">
            <v>12.67</v>
          </cell>
        </row>
        <row r="335">
          <cell r="U335">
            <v>0</v>
          </cell>
        </row>
        <row r="336">
          <cell r="U336">
            <v>5</v>
          </cell>
        </row>
        <row r="337">
          <cell r="U337">
            <v>4</v>
          </cell>
        </row>
        <row r="338">
          <cell r="U338">
            <v>15</v>
          </cell>
        </row>
        <row r="339">
          <cell r="U339">
            <v>7</v>
          </cell>
        </row>
        <row r="340">
          <cell r="U340">
            <v>0</v>
          </cell>
        </row>
        <row r="341">
          <cell r="U341">
            <v>0</v>
          </cell>
        </row>
        <row r="342">
          <cell r="U342">
            <v>5</v>
          </cell>
        </row>
        <row r="343">
          <cell r="U343">
            <v>12</v>
          </cell>
        </row>
        <row r="344">
          <cell r="U344">
            <v>0</v>
          </cell>
        </row>
        <row r="345">
          <cell r="U345">
            <v>8</v>
          </cell>
        </row>
        <row r="346">
          <cell r="U346">
            <v>7.2</v>
          </cell>
        </row>
        <row r="347">
          <cell r="U347">
            <v>27.05</v>
          </cell>
        </row>
        <row r="348">
          <cell r="U348">
            <v>2</v>
          </cell>
        </row>
        <row r="349">
          <cell r="U349">
            <v>7</v>
          </cell>
        </row>
        <row r="350">
          <cell r="U350">
            <v>0</v>
          </cell>
        </row>
        <row r="351">
          <cell r="U351">
            <v>2.5</v>
          </cell>
        </row>
        <row r="352">
          <cell r="U352">
            <v>10</v>
          </cell>
        </row>
        <row r="353">
          <cell r="U353">
            <v>0.8</v>
          </cell>
        </row>
        <row r="354">
          <cell r="U354">
            <v>10.36</v>
          </cell>
        </row>
        <row r="355">
          <cell r="U355">
            <v>1</v>
          </cell>
        </row>
        <row r="356">
          <cell r="U356">
            <v>4</v>
          </cell>
        </row>
        <row r="357">
          <cell r="U357">
            <v>0</v>
          </cell>
        </row>
        <row r="358">
          <cell r="U358">
            <v>2.67</v>
          </cell>
        </row>
        <row r="359">
          <cell r="U359">
            <v>3</v>
          </cell>
        </row>
        <row r="360">
          <cell r="U360">
            <v>0</v>
          </cell>
        </row>
        <row r="361">
          <cell r="U361">
            <v>0</v>
          </cell>
        </row>
        <row r="362">
          <cell r="U362">
            <v>0</v>
          </cell>
        </row>
        <row r="363">
          <cell r="U363">
            <v>4</v>
          </cell>
        </row>
        <row r="364">
          <cell r="U364">
            <v>0</v>
          </cell>
        </row>
        <row r="365">
          <cell r="U365">
            <v>6.67</v>
          </cell>
        </row>
        <row r="366">
          <cell r="U366">
            <v>3</v>
          </cell>
        </row>
        <row r="367">
          <cell r="U367">
            <v>3.94</v>
          </cell>
        </row>
        <row r="368">
          <cell r="U368">
            <v>6.13</v>
          </cell>
        </row>
        <row r="369">
          <cell r="U369">
            <v>1.5</v>
          </cell>
        </row>
        <row r="370">
          <cell r="U370">
            <v>4.67</v>
          </cell>
        </row>
        <row r="371">
          <cell r="U371">
            <v>4</v>
          </cell>
        </row>
        <row r="372">
          <cell r="U372">
            <v>5.33</v>
          </cell>
        </row>
        <row r="373">
          <cell r="U373">
            <v>2</v>
          </cell>
        </row>
        <row r="374">
          <cell r="U374">
            <v>4</v>
          </cell>
        </row>
        <row r="375">
          <cell r="U375">
            <v>5</v>
          </cell>
        </row>
        <row r="376">
          <cell r="U376">
            <v>6</v>
          </cell>
        </row>
        <row r="377">
          <cell r="U377">
            <v>4.5</v>
          </cell>
        </row>
        <row r="378">
          <cell r="U378">
            <v>9</v>
          </cell>
        </row>
        <row r="379">
          <cell r="U379">
            <v>5</v>
          </cell>
        </row>
        <row r="380">
          <cell r="U380">
            <v>5</v>
          </cell>
        </row>
        <row r="381">
          <cell r="U381">
            <v>2</v>
          </cell>
        </row>
        <row r="382">
          <cell r="U382">
            <v>3.78</v>
          </cell>
        </row>
        <row r="383">
          <cell r="U383">
            <v>5.14</v>
          </cell>
        </row>
        <row r="384">
          <cell r="U384">
            <v>4</v>
          </cell>
        </row>
        <row r="385">
          <cell r="U385">
            <v>4</v>
          </cell>
        </row>
        <row r="386">
          <cell r="U386">
            <v>1.2</v>
          </cell>
        </row>
        <row r="387">
          <cell r="U387">
            <v>11</v>
          </cell>
        </row>
        <row r="388">
          <cell r="U388">
            <v>4</v>
          </cell>
        </row>
        <row r="389">
          <cell r="U389">
            <v>3</v>
          </cell>
        </row>
        <row r="390">
          <cell r="U390">
            <v>39</v>
          </cell>
        </row>
        <row r="391">
          <cell r="U391">
            <v>1.33</v>
          </cell>
        </row>
        <row r="392">
          <cell r="U392">
            <v>8</v>
          </cell>
        </row>
        <row r="393">
          <cell r="U393">
            <v>23</v>
          </cell>
        </row>
        <row r="394">
          <cell r="U394">
            <v>3.6</v>
          </cell>
        </row>
        <row r="395">
          <cell r="U395">
            <v>4</v>
          </cell>
        </row>
        <row r="396">
          <cell r="U396">
            <v>18.23</v>
          </cell>
        </row>
        <row r="397">
          <cell r="U397">
            <v>22</v>
          </cell>
        </row>
        <row r="398">
          <cell r="U398">
            <v>8</v>
          </cell>
        </row>
        <row r="399">
          <cell r="U399">
            <v>7.33</v>
          </cell>
        </row>
        <row r="400">
          <cell r="U400">
            <v>8</v>
          </cell>
        </row>
        <row r="401">
          <cell r="U401">
            <v>14.4</v>
          </cell>
        </row>
        <row r="402">
          <cell r="U402">
            <v>2.67</v>
          </cell>
        </row>
        <row r="403">
          <cell r="U403">
            <v>4</v>
          </cell>
        </row>
        <row r="404">
          <cell r="U404">
            <v>4.09</v>
          </cell>
        </row>
        <row r="405">
          <cell r="U405">
            <v>14</v>
          </cell>
        </row>
        <row r="406">
          <cell r="U406">
            <v>4</v>
          </cell>
        </row>
        <row r="407">
          <cell r="U407">
            <v>7</v>
          </cell>
        </row>
        <row r="408">
          <cell r="U408">
            <v>0</v>
          </cell>
        </row>
        <row r="409">
          <cell r="U409">
            <v>5</v>
          </cell>
        </row>
        <row r="410">
          <cell r="U410">
            <v>10</v>
          </cell>
        </row>
        <row r="411">
          <cell r="U411">
            <v>2</v>
          </cell>
        </row>
        <row r="412">
          <cell r="U412">
            <v>1</v>
          </cell>
        </row>
        <row r="413">
          <cell r="U413">
            <v>2</v>
          </cell>
        </row>
        <row r="414">
          <cell r="U414">
            <v>8</v>
          </cell>
        </row>
        <row r="415">
          <cell r="U415">
            <v>12</v>
          </cell>
        </row>
        <row r="416">
          <cell r="U416">
            <v>0.5</v>
          </cell>
        </row>
        <row r="417">
          <cell r="U417">
            <v>8</v>
          </cell>
        </row>
        <row r="418">
          <cell r="U418">
            <v>9</v>
          </cell>
        </row>
        <row r="419">
          <cell r="U419">
            <v>0</v>
          </cell>
        </row>
        <row r="420">
          <cell r="U420">
            <v>22</v>
          </cell>
        </row>
        <row r="421">
          <cell r="U421">
            <v>12</v>
          </cell>
        </row>
        <row r="422">
          <cell r="U422">
            <v>0</v>
          </cell>
        </row>
        <row r="423">
          <cell r="U423">
            <v>15</v>
          </cell>
        </row>
        <row r="424">
          <cell r="U424">
            <v>4</v>
          </cell>
        </row>
        <row r="425">
          <cell r="U425">
            <v>22</v>
          </cell>
        </row>
        <row r="426">
          <cell r="U426">
            <v>6</v>
          </cell>
        </row>
        <row r="427">
          <cell r="U427">
            <v>5.33</v>
          </cell>
        </row>
        <row r="428">
          <cell r="U428">
            <v>18</v>
          </cell>
        </row>
        <row r="429">
          <cell r="U429">
            <v>11</v>
          </cell>
        </row>
        <row r="430">
          <cell r="U430">
            <v>6</v>
          </cell>
        </row>
        <row r="431">
          <cell r="U431">
            <v>1.8</v>
          </cell>
        </row>
        <row r="432">
          <cell r="U432">
            <v>8</v>
          </cell>
        </row>
        <row r="433">
          <cell r="U433">
            <v>10</v>
          </cell>
        </row>
        <row r="434">
          <cell r="U434">
            <v>4</v>
          </cell>
        </row>
        <row r="435">
          <cell r="U435">
            <v>7</v>
          </cell>
        </row>
        <row r="436">
          <cell r="U436">
            <v>2</v>
          </cell>
        </row>
        <row r="437">
          <cell r="U437">
            <v>0</v>
          </cell>
        </row>
        <row r="438">
          <cell r="U438">
            <v>26</v>
          </cell>
        </row>
        <row r="439">
          <cell r="U439">
            <v>7.2</v>
          </cell>
        </row>
        <row r="440">
          <cell r="U440">
            <v>14</v>
          </cell>
        </row>
        <row r="441">
          <cell r="U441">
            <v>7</v>
          </cell>
        </row>
        <row r="442">
          <cell r="U442">
            <v>4.5</v>
          </cell>
        </row>
        <row r="443">
          <cell r="U443">
            <v>10</v>
          </cell>
        </row>
        <row r="444">
          <cell r="U444">
            <v>1</v>
          </cell>
        </row>
        <row r="445">
          <cell r="U445">
            <v>10</v>
          </cell>
        </row>
        <row r="446">
          <cell r="U446">
            <v>4</v>
          </cell>
        </row>
        <row r="447">
          <cell r="U447">
            <v>5</v>
          </cell>
        </row>
        <row r="448">
          <cell r="U448">
            <v>0.17</v>
          </cell>
        </row>
        <row r="449">
          <cell r="U449">
            <v>5</v>
          </cell>
        </row>
        <row r="450">
          <cell r="U450">
            <v>8</v>
          </cell>
        </row>
        <row r="451">
          <cell r="U451">
            <v>28</v>
          </cell>
        </row>
        <row r="452">
          <cell r="U452">
            <v>2</v>
          </cell>
        </row>
        <row r="453">
          <cell r="U453">
            <v>26</v>
          </cell>
        </row>
        <row r="454">
          <cell r="U454">
            <v>5</v>
          </cell>
        </row>
        <row r="455">
          <cell r="U455">
            <v>7.2</v>
          </cell>
        </row>
        <row r="456">
          <cell r="U456">
            <v>1.5</v>
          </cell>
        </row>
        <row r="457">
          <cell r="U457">
            <v>15</v>
          </cell>
        </row>
        <row r="458">
          <cell r="U458">
            <v>10</v>
          </cell>
        </row>
        <row r="459">
          <cell r="U459">
            <v>2.2000000000000002</v>
          </cell>
        </row>
        <row r="460">
          <cell r="U460">
            <v>1.67</v>
          </cell>
        </row>
        <row r="461">
          <cell r="U461">
            <v>8</v>
          </cell>
        </row>
        <row r="462">
          <cell r="U462">
            <v>8</v>
          </cell>
        </row>
        <row r="463">
          <cell r="U463">
            <v>5.5</v>
          </cell>
        </row>
        <row r="464">
          <cell r="U464">
            <v>4</v>
          </cell>
        </row>
        <row r="465">
          <cell r="U465">
            <v>7.5</v>
          </cell>
        </row>
        <row r="466">
          <cell r="U466">
            <v>3</v>
          </cell>
        </row>
        <row r="467">
          <cell r="U467">
            <v>7</v>
          </cell>
        </row>
        <row r="468">
          <cell r="U468">
            <v>16</v>
          </cell>
        </row>
        <row r="469">
          <cell r="U469">
            <v>4</v>
          </cell>
        </row>
        <row r="470">
          <cell r="U470">
            <v>3</v>
          </cell>
        </row>
        <row r="471">
          <cell r="U471">
            <v>20</v>
          </cell>
        </row>
        <row r="472">
          <cell r="U472">
            <v>1</v>
          </cell>
        </row>
        <row r="473">
          <cell r="U473">
            <v>6</v>
          </cell>
        </row>
        <row r="474">
          <cell r="U474">
            <v>8</v>
          </cell>
        </row>
        <row r="475">
          <cell r="U475">
            <v>8</v>
          </cell>
        </row>
        <row r="476">
          <cell r="U476">
            <v>10</v>
          </cell>
        </row>
        <row r="477">
          <cell r="U477">
            <v>5</v>
          </cell>
        </row>
        <row r="478">
          <cell r="U478">
            <v>5</v>
          </cell>
        </row>
        <row r="479">
          <cell r="U479">
            <v>0</v>
          </cell>
        </row>
        <row r="480">
          <cell r="U480">
            <v>2.4</v>
          </cell>
        </row>
        <row r="481">
          <cell r="U481">
            <v>38</v>
          </cell>
        </row>
        <row r="482">
          <cell r="U482">
            <v>19.8</v>
          </cell>
        </row>
        <row r="483">
          <cell r="U483">
            <v>0</v>
          </cell>
        </row>
        <row r="484">
          <cell r="U484">
            <v>7</v>
          </cell>
        </row>
        <row r="485">
          <cell r="U485">
            <v>3.33</v>
          </cell>
        </row>
        <row r="486">
          <cell r="U486">
            <v>14</v>
          </cell>
        </row>
        <row r="487">
          <cell r="U487">
            <v>7</v>
          </cell>
        </row>
        <row r="488">
          <cell r="U488">
            <v>30</v>
          </cell>
        </row>
        <row r="489">
          <cell r="U489">
            <v>9</v>
          </cell>
        </row>
        <row r="490">
          <cell r="U490">
            <v>3.67</v>
          </cell>
        </row>
        <row r="491">
          <cell r="U491">
            <v>6.67</v>
          </cell>
        </row>
        <row r="492">
          <cell r="U492">
            <v>10</v>
          </cell>
        </row>
        <row r="493">
          <cell r="U493">
            <v>23.17</v>
          </cell>
        </row>
        <row r="494">
          <cell r="U494">
            <v>32</v>
          </cell>
        </row>
        <row r="495">
          <cell r="U495">
            <v>9</v>
          </cell>
        </row>
        <row r="496">
          <cell r="U496">
            <v>8</v>
          </cell>
        </row>
        <row r="497">
          <cell r="U497">
            <v>6</v>
          </cell>
        </row>
        <row r="498">
          <cell r="U498">
            <v>1</v>
          </cell>
        </row>
        <row r="499">
          <cell r="U499">
            <v>11</v>
          </cell>
        </row>
        <row r="500">
          <cell r="U500">
            <v>3.33</v>
          </cell>
        </row>
        <row r="501">
          <cell r="U501">
            <v>4</v>
          </cell>
        </row>
        <row r="502">
          <cell r="U502">
            <v>14</v>
          </cell>
        </row>
        <row r="503">
          <cell r="U503">
            <v>2.5</v>
          </cell>
        </row>
        <row r="504">
          <cell r="U504">
            <v>0.56999999999999995</v>
          </cell>
        </row>
        <row r="505">
          <cell r="U505">
            <v>1</v>
          </cell>
        </row>
        <row r="506">
          <cell r="U506">
            <v>12</v>
          </cell>
        </row>
        <row r="507">
          <cell r="U507">
            <v>34</v>
          </cell>
        </row>
        <row r="508">
          <cell r="U508">
            <v>7</v>
          </cell>
        </row>
        <row r="509">
          <cell r="U509">
            <v>4</v>
          </cell>
        </row>
        <row r="510">
          <cell r="U510">
            <v>9</v>
          </cell>
        </row>
        <row r="511">
          <cell r="U511">
            <v>4.67</v>
          </cell>
        </row>
        <row r="512">
          <cell r="U512">
            <v>1.27</v>
          </cell>
        </row>
        <row r="513">
          <cell r="U513">
            <v>15</v>
          </cell>
        </row>
        <row r="514">
          <cell r="U514">
            <v>3</v>
          </cell>
        </row>
        <row r="515">
          <cell r="U515">
            <v>0</v>
          </cell>
        </row>
        <row r="516">
          <cell r="U516">
            <v>4.57</v>
          </cell>
        </row>
        <row r="517">
          <cell r="U517">
            <v>3.38</v>
          </cell>
        </row>
        <row r="518">
          <cell r="U518">
            <v>0.6</v>
          </cell>
        </row>
        <row r="519">
          <cell r="U519">
            <v>29.17</v>
          </cell>
        </row>
        <row r="520">
          <cell r="U520">
            <v>4</v>
          </cell>
        </row>
        <row r="521">
          <cell r="U521">
            <v>20</v>
          </cell>
        </row>
        <row r="522">
          <cell r="U522">
            <v>6</v>
          </cell>
        </row>
        <row r="523">
          <cell r="U523">
            <v>9.86</v>
          </cell>
        </row>
        <row r="524">
          <cell r="U524">
            <v>10</v>
          </cell>
        </row>
        <row r="525">
          <cell r="U525">
            <v>4.8600000000000003</v>
          </cell>
        </row>
        <row r="526">
          <cell r="U526">
            <v>5</v>
          </cell>
        </row>
        <row r="527">
          <cell r="U527">
            <v>7</v>
          </cell>
        </row>
        <row r="528">
          <cell r="U528">
            <v>5</v>
          </cell>
        </row>
        <row r="529">
          <cell r="U529">
            <v>5</v>
          </cell>
        </row>
        <row r="530">
          <cell r="U530">
            <v>3</v>
          </cell>
        </row>
        <row r="531">
          <cell r="U531">
            <v>10</v>
          </cell>
        </row>
        <row r="532">
          <cell r="U532">
            <v>3</v>
          </cell>
        </row>
        <row r="533">
          <cell r="U533">
            <v>6.57</v>
          </cell>
        </row>
        <row r="534">
          <cell r="U534">
            <v>4</v>
          </cell>
        </row>
        <row r="535">
          <cell r="U535">
            <v>3</v>
          </cell>
        </row>
        <row r="536">
          <cell r="U536">
            <v>5.5</v>
          </cell>
        </row>
        <row r="537">
          <cell r="U537">
            <v>3.6</v>
          </cell>
        </row>
        <row r="538">
          <cell r="U538">
            <v>3</v>
          </cell>
        </row>
        <row r="539">
          <cell r="U539">
            <v>7</v>
          </cell>
        </row>
        <row r="540">
          <cell r="U540">
            <v>0</v>
          </cell>
        </row>
        <row r="541">
          <cell r="U541">
            <v>1.33</v>
          </cell>
        </row>
        <row r="542">
          <cell r="U542">
            <v>1.88</v>
          </cell>
        </row>
        <row r="543">
          <cell r="U543">
            <v>8</v>
          </cell>
        </row>
        <row r="544">
          <cell r="U544">
            <v>5</v>
          </cell>
        </row>
        <row r="545">
          <cell r="U545">
            <v>14</v>
          </cell>
        </row>
        <row r="546">
          <cell r="U546">
            <v>1</v>
          </cell>
        </row>
        <row r="547">
          <cell r="U547">
            <v>6</v>
          </cell>
        </row>
        <row r="548">
          <cell r="U548">
            <v>1.8</v>
          </cell>
        </row>
        <row r="549">
          <cell r="U549">
            <v>2.86</v>
          </cell>
        </row>
        <row r="550">
          <cell r="U550">
            <v>5</v>
          </cell>
        </row>
        <row r="551">
          <cell r="U551">
            <v>3</v>
          </cell>
        </row>
        <row r="552">
          <cell r="U552">
            <v>5</v>
          </cell>
        </row>
        <row r="553">
          <cell r="U553">
            <v>1.17</v>
          </cell>
        </row>
        <row r="554">
          <cell r="U554">
            <v>4</v>
          </cell>
        </row>
        <row r="555">
          <cell r="U555">
            <v>6</v>
          </cell>
        </row>
        <row r="556">
          <cell r="U556">
            <v>7</v>
          </cell>
        </row>
        <row r="557">
          <cell r="U557">
            <v>4</v>
          </cell>
        </row>
        <row r="558">
          <cell r="U558">
            <v>5</v>
          </cell>
        </row>
        <row r="559">
          <cell r="U559">
            <v>2</v>
          </cell>
        </row>
        <row r="560">
          <cell r="U560">
            <v>2.91</v>
          </cell>
        </row>
        <row r="561">
          <cell r="U561">
            <v>14</v>
          </cell>
        </row>
        <row r="562">
          <cell r="U562">
            <v>2</v>
          </cell>
        </row>
        <row r="563">
          <cell r="U563">
            <v>2.14</v>
          </cell>
        </row>
        <row r="564">
          <cell r="U564">
            <v>8</v>
          </cell>
        </row>
        <row r="565">
          <cell r="U565">
            <v>4.3899999999999997</v>
          </cell>
        </row>
        <row r="566">
          <cell r="U566">
            <v>14</v>
          </cell>
        </row>
        <row r="567">
          <cell r="U567">
            <v>4</v>
          </cell>
        </row>
        <row r="568">
          <cell r="U568">
            <v>9</v>
          </cell>
        </row>
        <row r="569">
          <cell r="U569">
            <v>6</v>
          </cell>
        </row>
        <row r="570">
          <cell r="U570">
            <v>1.1299999999999999</v>
          </cell>
        </row>
        <row r="571">
          <cell r="U571">
            <v>4.33</v>
          </cell>
        </row>
        <row r="572">
          <cell r="U572">
            <v>1.08</v>
          </cell>
        </row>
        <row r="573">
          <cell r="U573">
            <v>24</v>
          </cell>
        </row>
        <row r="574">
          <cell r="U574">
            <v>6.95</v>
          </cell>
        </row>
        <row r="575">
          <cell r="U575">
            <v>12.53</v>
          </cell>
        </row>
        <row r="576">
          <cell r="U576">
            <v>1.33</v>
          </cell>
        </row>
        <row r="577">
          <cell r="U577">
            <v>1.5</v>
          </cell>
        </row>
        <row r="578">
          <cell r="U578">
            <v>11</v>
          </cell>
        </row>
        <row r="579">
          <cell r="U579">
            <v>5</v>
          </cell>
        </row>
        <row r="580">
          <cell r="U580">
            <v>5</v>
          </cell>
        </row>
        <row r="581">
          <cell r="U581">
            <v>1.86</v>
          </cell>
        </row>
        <row r="582">
          <cell r="U582">
            <v>6</v>
          </cell>
        </row>
        <row r="583">
          <cell r="U583">
            <v>11.33</v>
          </cell>
        </row>
        <row r="584">
          <cell r="U584">
            <v>2.5</v>
          </cell>
        </row>
        <row r="585">
          <cell r="U585">
            <v>3.5</v>
          </cell>
        </row>
        <row r="586">
          <cell r="U586">
            <v>7.8</v>
          </cell>
        </row>
        <row r="587">
          <cell r="U587">
            <v>1.23</v>
          </cell>
        </row>
        <row r="588">
          <cell r="U588">
            <v>13</v>
          </cell>
        </row>
        <row r="589">
          <cell r="U589">
            <v>5</v>
          </cell>
        </row>
        <row r="590">
          <cell r="U590">
            <v>10</v>
          </cell>
        </row>
        <row r="591">
          <cell r="U591">
            <v>4</v>
          </cell>
        </row>
        <row r="592">
          <cell r="U592">
            <v>11</v>
          </cell>
        </row>
        <row r="593">
          <cell r="U593">
            <v>2</v>
          </cell>
        </row>
        <row r="594">
          <cell r="U594">
            <v>17</v>
          </cell>
        </row>
        <row r="595">
          <cell r="U595">
            <v>1.33</v>
          </cell>
        </row>
        <row r="596">
          <cell r="U596">
            <v>3</v>
          </cell>
        </row>
        <row r="597">
          <cell r="U597">
            <v>7</v>
          </cell>
        </row>
        <row r="598">
          <cell r="U598">
            <v>5</v>
          </cell>
        </row>
        <row r="599">
          <cell r="U599">
            <v>1</v>
          </cell>
        </row>
        <row r="600">
          <cell r="U600">
            <v>5</v>
          </cell>
        </row>
        <row r="601">
          <cell r="U601">
            <v>4</v>
          </cell>
        </row>
        <row r="602">
          <cell r="U602">
            <v>4.88</v>
          </cell>
        </row>
        <row r="603">
          <cell r="U603">
            <v>2.33</v>
          </cell>
        </row>
        <row r="604">
          <cell r="U604">
            <v>0.18</v>
          </cell>
        </row>
        <row r="605">
          <cell r="U605">
            <v>13</v>
          </cell>
        </row>
        <row r="606">
          <cell r="U606">
            <v>13.2</v>
          </cell>
        </row>
        <row r="607">
          <cell r="U607">
            <v>5</v>
          </cell>
        </row>
        <row r="608">
          <cell r="U608">
            <v>6</v>
          </cell>
        </row>
        <row r="609">
          <cell r="U609">
            <v>1</v>
          </cell>
        </row>
        <row r="610">
          <cell r="U610">
            <v>3</v>
          </cell>
        </row>
        <row r="611">
          <cell r="U611">
            <v>3.75</v>
          </cell>
        </row>
        <row r="612">
          <cell r="U612">
            <v>6</v>
          </cell>
        </row>
        <row r="613">
          <cell r="U613">
            <v>5</v>
          </cell>
        </row>
        <row r="614">
          <cell r="U614">
            <v>10.71</v>
          </cell>
        </row>
        <row r="615">
          <cell r="U615">
            <v>1.69</v>
          </cell>
        </row>
        <row r="616">
          <cell r="U616">
            <v>0.42</v>
          </cell>
        </row>
        <row r="617">
          <cell r="U617">
            <v>12.25</v>
          </cell>
        </row>
        <row r="618">
          <cell r="U618">
            <v>0</v>
          </cell>
        </row>
        <row r="619">
          <cell r="U619">
            <v>3.15</v>
          </cell>
        </row>
        <row r="620">
          <cell r="U620">
            <v>3.33</v>
          </cell>
        </row>
        <row r="621">
          <cell r="U621">
            <v>4</v>
          </cell>
        </row>
        <row r="622">
          <cell r="U622">
            <v>12</v>
          </cell>
        </row>
        <row r="623">
          <cell r="U623">
            <v>10.5</v>
          </cell>
        </row>
        <row r="624">
          <cell r="U624">
            <v>10</v>
          </cell>
        </row>
        <row r="625">
          <cell r="U625">
            <v>10</v>
          </cell>
        </row>
        <row r="626">
          <cell r="U626">
            <v>2.25</v>
          </cell>
        </row>
        <row r="627">
          <cell r="U627">
            <v>4.7300000000000004</v>
          </cell>
        </row>
        <row r="628">
          <cell r="U628">
            <v>7</v>
          </cell>
        </row>
        <row r="629">
          <cell r="U629">
            <v>3.33</v>
          </cell>
        </row>
        <row r="630">
          <cell r="U630">
            <v>6</v>
          </cell>
        </row>
        <row r="631">
          <cell r="U631">
            <v>16</v>
          </cell>
        </row>
        <row r="632">
          <cell r="U632">
            <v>3.73</v>
          </cell>
        </row>
        <row r="633">
          <cell r="U633">
            <v>6</v>
          </cell>
        </row>
        <row r="634">
          <cell r="U634">
            <v>6</v>
          </cell>
        </row>
        <row r="635">
          <cell r="U635">
            <v>16</v>
          </cell>
        </row>
        <row r="636">
          <cell r="U636">
            <v>18</v>
          </cell>
        </row>
        <row r="637">
          <cell r="U637">
            <v>14</v>
          </cell>
        </row>
        <row r="638">
          <cell r="U638">
            <v>3.53</v>
          </cell>
        </row>
        <row r="639">
          <cell r="U639">
            <v>22.5</v>
          </cell>
        </row>
        <row r="640">
          <cell r="U640">
            <v>4.67</v>
          </cell>
        </row>
        <row r="641">
          <cell r="U641">
            <v>6</v>
          </cell>
        </row>
        <row r="642">
          <cell r="U642">
            <v>20</v>
          </cell>
        </row>
        <row r="643">
          <cell r="U643">
            <v>16</v>
          </cell>
        </row>
        <row r="644">
          <cell r="U644">
            <v>4</v>
          </cell>
        </row>
        <row r="645">
          <cell r="U645">
            <v>10</v>
          </cell>
        </row>
        <row r="646">
          <cell r="U646">
            <v>5</v>
          </cell>
        </row>
        <row r="647">
          <cell r="U647">
            <v>9</v>
          </cell>
        </row>
        <row r="648">
          <cell r="U648">
            <v>7.5</v>
          </cell>
        </row>
        <row r="649">
          <cell r="U649">
            <v>7</v>
          </cell>
        </row>
        <row r="650">
          <cell r="U650">
            <v>21</v>
          </cell>
        </row>
        <row r="651">
          <cell r="U651">
            <v>6</v>
          </cell>
        </row>
        <row r="652">
          <cell r="U652">
            <v>1.67</v>
          </cell>
        </row>
        <row r="653">
          <cell r="U653">
            <v>7</v>
          </cell>
        </row>
        <row r="654">
          <cell r="U654">
            <v>16</v>
          </cell>
        </row>
        <row r="655">
          <cell r="U655">
            <v>7</v>
          </cell>
        </row>
        <row r="656">
          <cell r="U656">
            <v>2.33</v>
          </cell>
        </row>
        <row r="657">
          <cell r="U657">
            <v>17</v>
          </cell>
        </row>
        <row r="658">
          <cell r="U658">
            <v>2.8</v>
          </cell>
        </row>
        <row r="659">
          <cell r="U659">
            <v>13</v>
          </cell>
        </row>
        <row r="660">
          <cell r="U660">
            <v>5</v>
          </cell>
        </row>
        <row r="661">
          <cell r="U661">
            <v>16</v>
          </cell>
        </row>
        <row r="662">
          <cell r="U662">
            <v>2.7</v>
          </cell>
        </row>
        <row r="663">
          <cell r="U663">
            <v>5.37</v>
          </cell>
        </row>
        <row r="664">
          <cell r="U664">
            <v>4</v>
          </cell>
        </row>
        <row r="665">
          <cell r="U665">
            <v>8</v>
          </cell>
        </row>
        <row r="666">
          <cell r="U666">
            <v>22</v>
          </cell>
        </row>
        <row r="667">
          <cell r="U667">
            <v>2</v>
          </cell>
        </row>
        <row r="668">
          <cell r="U668">
            <v>7.5</v>
          </cell>
        </row>
        <row r="669">
          <cell r="U669">
            <v>7</v>
          </cell>
        </row>
        <row r="670">
          <cell r="U670">
            <v>4</v>
          </cell>
        </row>
        <row r="671">
          <cell r="U671">
            <v>3</v>
          </cell>
        </row>
        <row r="672">
          <cell r="U672">
            <v>13.5</v>
          </cell>
        </row>
        <row r="673">
          <cell r="U673">
            <v>6</v>
          </cell>
        </row>
        <row r="674">
          <cell r="U674">
            <v>4</v>
          </cell>
        </row>
        <row r="675">
          <cell r="U675">
            <v>11.5</v>
          </cell>
        </row>
        <row r="676">
          <cell r="U676">
            <v>12</v>
          </cell>
        </row>
        <row r="677">
          <cell r="U677">
            <v>4</v>
          </cell>
        </row>
        <row r="678">
          <cell r="U678">
            <v>4</v>
          </cell>
        </row>
        <row r="679">
          <cell r="U679">
            <v>8</v>
          </cell>
        </row>
        <row r="680">
          <cell r="U680">
            <v>0.67</v>
          </cell>
        </row>
        <row r="681">
          <cell r="U681">
            <v>6</v>
          </cell>
        </row>
        <row r="682">
          <cell r="U682">
            <v>6.5</v>
          </cell>
        </row>
        <row r="683">
          <cell r="U683">
            <v>7</v>
          </cell>
        </row>
        <row r="684">
          <cell r="U684">
            <v>20</v>
          </cell>
        </row>
        <row r="685">
          <cell r="U685">
            <v>1.28</v>
          </cell>
        </row>
        <row r="686">
          <cell r="U686">
            <v>6.25</v>
          </cell>
        </row>
        <row r="687">
          <cell r="U687">
            <v>3</v>
          </cell>
        </row>
        <row r="688">
          <cell r="U688">
            <v>0.4</v>
          </cell>
        </row>
        <row r="689">
          <cell r="U689">
            <v>5</v>
          </cell>
        </row>
        <row r="690">
          <cell r="U690">
            <v>3.6</v>
          </cell>
        </row>
        <row r="691">
          <cell r="U691">
            <v>5</v>
          </cell>
        </row>
        <row r="692">
          <cell r="U692">
            <v>4</v>
          </cell>
        </row>
        <row r="693">
          <cell r="U693">
            <v>8</v>
          </cell>
        </row>
        <row r="694">
          <cell r="U694">
            <v>4</v>
          </cell>
        </row>
        <row r="695">
          <cell r="U695">
            <v>4</v>
          </cell>
        </row>
        <row r="696">
          <cell r="U696">
            <v>3</v>
          </cell>
        </row>
        <row r="697">
          <cell r="U697">
            <v>4</v>
          </cell>
        </row>
        <row r="698">
          <cell r="U698">
            <v>2.86</v>
          </cell>
        </row>
        <row r="699">
          <cell r="U699">
            <v>7.5</v>
          </cell>
        </row>
        <row r="700">
          <cell r="U700">
            <v>4.5</v>
          </cell>
        </row>
        <row r="701">
          <cell r="U701">
            <v>3</v>
          </cell>
        </row>
        <row r="702">
          <cell r="U702">
            <v>4</v>
          </cell>
        </row>
        <row r="703">
          <cell r="U703">
            <v>6.25</v>
          </cell>
        </row>
        <row r="704">
          <cell r="U704">
            <v>4</v>
          </cell>
        </row>
        <row r="705">
          <cell r="U705">
            <v>3</v>
          </cell>
        </row>
        <row r="706">
          <cell r="U706">
            <v>4</v>
          </cell>
        </row>
        <row r="707">
          <cell r="U707">
            <v>4.5</v>
          </cell>
        </row>
        <row r="708">
          <cell r="U708">
            <v>4</v>
          </cell>
        </row>
        <row r="709">
          <cell r="U709">
            <v>3.33</v>
          </cell>
        </row>
        <row r="710">
          <cell r="U710">
            <v>4</v>
          </cell>
        </row>
        <row r="711">
          <cell r="U711">
            <v>1.5</v>
          </cell>
        </row>
        <row r="712">
          <cell r="U712">
            <v>4</v>
          </cell>
        </row>
        <row r="713">
          <cell r="U713">
            <v>4</v>
          </cell>
        </row>
        <row r="714">
          <cell r="U714">
            <v>7</v>
          </cell>
        </row>
        <row r="715">
          <cell r="U715">
            <v>3</v>
          </cell>
        </row>
        <row r="716">
          <cell r="U716">
            <v>4.9800000000000004</v>
          </cell>
        </row>
        <row r="717">
          <cell r="U717">
            <v>6.43</v>
          </cell>
        </row>
        <row r="718">
          <cell r="U718">
            <v>6</v>
          </cell>
        </row>
        <row r="719">
          <cell r="U719">
            <v>5</v>
          </cell>
        </row>
        <row r="720">
          <cell r="U720">
            <v>4</v>
          </cell>
        </row>
        <row r="721">
          <cell r="U721">
            <v>4</v>
          </cell>
        </row>
        <row r="722">
          <cell r="U722">
            <v>4</v>
          </cell>
        </row>
        <row r="723">
          <cell r="U723">
            <v>7</v>
          </cell>
        </row>
        <row r="724">
          <cell r="U724">
            <v>4</v>
          </cell>
        </row>
        <row r="725">
          <cell r="U725">
            <v>3</v>
          </cell>
        </row>
        <row r="726">
          <cell r="U726">
            <v>4</v>
          </cell>
        </row>
        <row r="727">
          <cell r="U727">
            <v>3</v>
          </cell>
        </row>
        <row r="728">
          <cell r="U728">
            <v>9</v>
          </cell>
        </row>
        <row r="729">
          <cell r="U729">
            <v>2</v>
          </cell>
        </row>
        <row r="730">
          <cell r="U730">
            <v>3</v>
          </cell>
        </row>
        <row r="731">
          <cell r="U731">
            <v>7.5</v>
          </cell>
        </row>
        <row r="732">
          <cell r="U732">
            <v>3.2</v>
          </cell>
        </row>
        <row r="733">
          <cell r="U733">
            <v>9</v>
          </cell>
        </row>
        <row r="734">
          <cell r="U734">
            <v>0</v>
          </cell>
        </row>
        <row r="735">
          <cell r="U735">
            <v>0.83</v>
          </cell>
        </row>
        <row r="736">
          <cell r="U736">
            <v>1</v>
          </cell>
        </row>
        <row r="737">
          <cell r="U737">
            <v>4</v>
          </cell>
        </row>
        <row r="738">
          <cell r="U738">
            <v>2.38</v>
          </cell>
        </row>
        <row r="739">
          <cell r="U739">
            <v>5</v>
          </cell>
        </row>
        <row r="740">
          <cell r="U740">
            <v>3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9</v>
          </cell>
        </row>
        <row r="747">
          <cell r="U747">
            <v>2.5</v>
          </cell>
        </row>
        <row r="748">
          <cell r="U748">
            <v>5</v>
          </cell>
        </row>
        <row r="749">
          <cell r="U749">
            <v>14</v>
          </cell>
        </row>
        <row r="750">
          <cell r="U750">
            <v>2</v>
          </cell>
        </row>
        <row r="751">
          <cell r="U751">
            <v>6</v>
          </cell>
        </row>
        <row r="752">
          <cell r="U752">
            <v>6</v>
          </cell>
        </row>
        <row r="753">
          <cell r="U753">
            <v>0</v>
          </cell>
        </row>
        <row r="754">
          <cell r="U754">
            <v>1</v>
          </cell>
        </row>
        <row r="755">
          <cell r="U755">
            <v>37</v>
          </cell>
        </row>
        <row r="756">
          <cell r="U756">
            <v>2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9.34</v>
          </cell>
        </row>
        <row r="761">
          <cell r="U761">
            <v>8</v>
          </cell>
        </row>
        <row r="762">
          <cell r="U762">
            <v>1</v>
          </cell>
        </row>
        <row r="763">
          <cell r="U763">
            <v>0</v>
          </cell>
        </row>
        <row r="764">
          <cell r="U764">
            <v>3</v>
          </cell>
        </row>
        <row r="765">
          <cell r="U765">
            <v>4</v>
          </cell>
        </row>
        <row r="766">
          <cell r="U766">
            <v>2</v>
          </cell>
        </row>
        <row r="767">
          <cell r="U767">
            <v>5</v>
          </cell>
        </row>
        <row r="768">
          <cell r="U768">
            <v>1</v>
          </cell>
        </row>
        <row r="769">
          <cell r="U769">
            <v>5</v>
          </cell>
        </row>
        <row r="770">
          <cell r="U770">
            <v>1</v>
          </cell>
        </row>
        <row r="771">
          <cell r="U771">
            <v>5</v>
          </cell>
        </row>
        <row r="772">
          <cell r="U772">
            <v>9</v>
          </cell>
        </row>
        <row r="773">
          <cell r="U773">
            <v>24</v>
          </cell>
        </row>
        <row r="774">
          <cell r="U774">
            <v>9</v>
          </cell>
        </row>
        <row r="775">
          <cell r="U775">
            <v>28</v>
          </cell>
        </row>
        <row r="776">
          <cell r="U776">
            <v>17</v>
          </cell>
        </row>
        <row r="777">
          <cell r="U777">
            <v>9</v>
          </cell>
        </row>
        <row r="778">
          <cell r="U778">
            <v>6.57</v>
          </cell>
        </row>
        <row r="779">
          <cell r="U779">
            <v>19.329999999999998</v>
          </cell>
        </row>
        <row r="780">
          <cell r="U780">
            <v>0</v>
          </cell>
        </row>
        <row r="781">
          <cell r="U781">
            <v>6</v>
          </cell>
        </row>
        <row r="782">
          <cell r="U782">
            <v>18</v>
          </cell>
        </row>
        <row r="783">
          <cell r="U783">
            <v>3</v>
          </cell>
        </row>
        <row r="784">
          <cell r="U784">
            <v>17</v>
          </cell>
        </row>
        <row r="785">
          <cell r="U785">
            <v>13</v>
          </cell>
        </row>
        <row r="786">
          <cell r="U786">
            <v>18.5</v>
          </cell>
        </row>
        <row r="787">
          <cell r="U787">
            <v>11</v>
          </cell>
        </row>
        <row r="788">
          <cell r="U788">
            <v>8</v>
          </cell>
        </row>
        <row r="789">
          <cell r="U789">
            <v>2.09</v>
          </cell>
        </row>
        <row r="790">
          <cell r="U790">
            <v>4</v>
          </cell>
        </row>
        <row r="791">
          <cell r="U791">
            <v>5</v>
          </cell>
        </row>
        <row r="792">
          <cell r="U792">
            <v>13</v>
          </cell>
        </row>
        <row r="793">
          <cell r="U793">
            <v>10</v>
          </cell>
        </row>
        <row r="794">
          <cell r="U794">
            <v>9</v>
          </cell>
        </row>
        <row r="795">
          <cell r="U795">
            <v>8</v>
          </cell>
        </row>
        <row r="796">
          <cell r="U796">
            <v>6</v>
          </cell>
        </row>
        <row r="797">
          <cell r="U797">
            <v>11</v>
          </cell>
        </row>
        <row r="798">
          <cell r="U798">
            <v>13</v>
          </cell>
        </row>
        <row r="799">
          <cell r="U799">
            <v>6.33</v>
          </cell>
        </row>
        <row r="800">
          <cell r="U800">
            <v>2</v>
          </cell>
        </row>
        <row r="801">
          <cell r="U801">
            <v>17</v>
          </cell>
        </row>
        <row r="802">
          <cell r="U802">
            <v>10</v>
          </cell>
        </row>
        <row r="803">
          <cell r="U803">
            <v>2.4</v>
          </cell>
        </row>
        <row r="804">
          <cell r="U804">
            <v>1.2</v>
          </cell>
        </row>
        <row r="805">
          <cell r="U805">
            <v>6</v>
          </cell>
        </row>
        <row r="806">
          <cell r="U806">
            <v>17</v>
          </cell>
        </row>
        <row r="807">
          <cell r="U807">
            <v>3.33</v>
          </cell>
        </row>
        <row r="808">
          <cell r="U808">
            <v>1.1399999999999999</v>
          </cell>
        </row>
        <row r="809">
          <cell r="U809">
            <v>22</v>
          </cell>
        </row>
        <row r="810">
          <cell r="U810">
            <v>16</v>
          </cell>
        </row>
        <row r="811">
          <cell r="U811">
            <v>0</v>
          </cell>
        </row>
        <row r="812">
          <cell r="U812">
            <v>10.5</v>
          </cell>
        </row>
        <row r="813">
          <cell r="U813">
            <v>9</v>
          </cell>
        </row>
        <row r="814">
          <cell r="U814">
            <v>2.67</v>
          </cell>
        </row>
        <row r="815">
          <cell r="U815">
            <v>13</v>
          </cell>
        </row>
        <row r="816">
          <cell r="U816">
            <v>10</v>
          </cell>
        </row>
        <row r="817">
          <cell r="U817">
            <v>8.5</v>
          </cell>
        </row>
        <row r="818">
          <cell r="U818">
            <v>16</v>
          </cell>
        </row>
        <row r="819">
          <cell r="U819">
            <v>4.25</v>
          </cell>
        </row>
        <row r="820">
          <cell r="U820">
            <v>6.4</v>
          </cell>
        </row>
        <row r="821">
          <cell r="U821">
            <v>7.67</v>
          </cell>
        </row>
        <row r="822">
          <cell r="U822">
            <v>15.2</v>
          </cell>
        </row>
        <row r="823">
          <cell r="U823">
            <v>4</v>
          </cell>
        </row>
        <row r="824">
          <cell r="U824">
            <v>19</v>
          </cell>
        </row>
        <row r="825">
          <cell r="U825">
            <v>5</v>
          </cell>
        </row>
        <row r="826">
          <cell r="U826">
            <v>8</v>
          </cell>
        </row>
        <row r="827">
          <cell r="U827">
            <v>6</v>
          </cell>
        </row>
        <row r="828">
          <cell r="U828">
            <v>18</v>
          </cell>
        </row>
        <row r="829">
          <cell r="U829">
            <v>52.8</v>
          </cell>
        </row>
        <row r="830">
          <cell r="U830">
            <v>10</v>
          </cell>
        </row>
        <row r="831">
          <cell r="U831">
            <v>15</v>
          </cell>
        </row>
        <row r="832">
          <cell r="U832">
            <v>6</v>
          </cell>
        </row>
        <row r="833">
          <cell r="U833">
            <v>3</v>
          </cell>
        </row>
        <row r="834">
          <cell r="U834">
            <v>14</v>
          </cell>
        </row>
        <row r="835">
          <cell r="U835">
            <v>4.67</v>
          </cell>
        </row>
        <row r="836">
          <cell r="U836">
            <v>3.33</v>
          </cell>
        </row>
      </sheetData>
      <sheetData sheetId="19"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  <row r="83">
          <cell r="U83">
            <v>0</v>
          </cell>
        </row>
        <row r="84">
          <cell r="U84">
            <v>0</v>
          </cell>
        </row>
        <row r="85">
          <cell r="U85">
            <v>0</v>
          </cell>
        </row>
        <row r="86">
          <cell r="U86">
            <v>0</v>
          </cell>
        </row>
        <row r="87">
          <cell r="U87">
            <v>1.1599999999999999</v>
          </cell>
        </row>
        <row r="88">
          <cell r="U88">
            <v>0</v>
          </cell>
        </row>
        <row r="89">
          <cell r="U89">
            <v>0</v>
          </cell>
        </row>
        <row r="90">
          <cell r="U90">
            <v>0</v>
          </cell>
        </row>
        <row r="91">
          <cell r="U91">
            <v>0</v>
          </cell>
        </row>
        <row r="92">
          <cell r="U92">
            <v>0</v>
          </cell>
        </row>
        <row r="93">
          <cell r="U93">
            <v>0</v>
          </cell>
        </row>
        <row r="94">
          <cell r="U94">
            <v>0</v>
          </cell>
        </row>
        <row r="95">
          <cell r="U95">
            <v>0</v>
          </cell>
        </row>
        <row r="96">
          <cell r="U96">
            <v>0</v>
          </cell>
        </row>
        <row r="97">
          <cell r="U97">
            <v>0</v>
          </cell>
        </row>
        <row r="98">
          <cell r="U98">
            <v>0</v>
          </cell>
        </row>
        <row r="99">
          <cell r="U99">
            <v>0</v>
          </cell>
        </row>
        <row r="100">
          <cell r="U100">
            <v>0</v>
          </cell>
        </row>
        <row r="101">
          <cell r="U101">
            <v>0</v>
          </cell>
        </row>
        <row r="102">
          <cell r="U102">
            <v>0</v>
          </cell>
        </row>
        <row r="103">
          <cell r="U103">
            <v>0</v>
          </cell>
        </row>
        <row r="104">
          <cell r="U104">
            <v>0</v>
          </cell>
        </row>
        <row r="105">
          <cell r="U105">
            <v>0</v>
          </cell>
        </row>
        <row r="106">
          <cell r="U106">
            <v>0</v>
          </cell>
        </row>
        <row r="107">
          <cell r="U107">
            <v>10</v>
          </cell>
        </row>
        <row r="108">
          <cell r="U108">
            <v>0</v>
          </cell>
        </row>
        <row r="109">
          <cell r="U109">
            <v>0</v>
          </cell>
        </row>
        <row r="110">
          <cell r="U110">
            <v>0</v>
          </cell>
        </row>
        <row r="111">
          <cell r="U111">
            <v>0</v>
          </cell>
        </row>
        <row r="112">
          <cell r="U112">
            <v>0</v>
          </cell>
        </row>
        <row r="113">
          <cell r="U113">
            <v>0</v>
          </cell>
        </row>
        <row r="114">
          <cell r="U114">
            <v>0</v>
          </cell>
        </row>
        <row r="115">
          <cell r="U115">
            <v>20</v>
          </cell>
        </row>
        <row r="116">
          <cell r="U116">
            <v>0</v>
          </cell>
        </row>
        <row r="117">
          <cell r="U117">
            <v>0</v>
          </cell>
        </row>
        <row r="118">
          <cell r="U118">
            <v>20</v>
          </cell>
        </row>
        <row r="119">
          <cell r="U119">
            <v>0</v>
          </cell>
        </row>
        <row r="120">
          <cell r="U120">
            <v>0</v>
          </cell>
        </row>
        <row r="121">
          <cell r="U121">
            <v>0</v>
          </cell>
        </row>
        <row r="122">
          <cell r="U122">
            <v>0</v>
          </cell>
        </row>
        <row r="123">
          <cell r="U123">
            <v>0</v>
          </cell>
        </row>
        <row r="124">
          <cell r="U124">
            <v>4.8899999999999997</v>
          </cell>
        </row>
        <row r="125">
          <cell r="U125">
            <v>40</v>
          </cell>
        </row>
        <row r="126">
          <cell r="U126">
            <v>0</v>
          </cell>
        </row>
        <row r="127">
          <cell r="U127">
            <v>0</v>
          </cell>
        </row>
        <row r="128">
          <cell r="U128">
            <v>0</v>
          </cell>
        </row>
        <row r="129">
          <cell r="U129">
            <v>10</v>
          </cell>
        </row>
        <row r="130">
          <cell r="U130">
            <v>0</v>
          </cell>
        </row>
        <row r="131">
          <cell r="U131">
            <v>1</v>
          </cell>
        </row>
        <row r="132">
          <cell r="U132">
            <v>0</v>
          </cell>
        </row>
        <row r="133">
          <cell r="U133">
            <v>0</v>
          </cell>
        </row>
        <row r="134">
          <cell r="U134">
            <v>0</v>
          </cell>
        </row>
        <row r="135">
          <cell r="U135">
            <v>0</v>
          </cell>
        </row>
        <row r="136">
          <cell r="U136">
            <v>0</v>
          </cell>
        </row>
        <row r="137">
          <cell r="U137">
            <v>0</v>
          </cell>
        </row>
        <row r="138">
          <cell r="U138">
            <v>0</v>
          </cell>
        </row>
        <row r="139">
          <cell r="U139">
            <v>0</v>
          </cell>
        </row>
        <row r="140">
          <cell r="U140">
            <v>0</v>
          </cell>
        </row>
        <row r="141">
          <cell r="U141">
            <v>0</v>
          </cell>
        </row>
        <row r="142">
          <cell r="U142">
            <v>0</v>
          </cell>
        </row>
        <row r="143">
          <cell r="U143">
            <v>0</v>
          </cell>
        </row>
        <row r="144">
          <cell r="U144">
            <v>0</v>
          </cell>
        </row>
        <row r="145">
          <cell r="U145">
            <v>0</v>
          </cell>
        </row>
        <row r="146">
          <cell r="U146">
            <v>0</v>
          </cell>
        </row>
        <row r="147">
          <cell r="U147">
            <v>0</v>
          </cell>
        </row>
        <row r="148">
          <cell r="U148">
            <v>0</v>
          </cell>
        </row>
        <row r="149">
          <cell r="U149">
            <v>0</v>
          </cell>
        </row>
        <row r="150">
          <cell r="U150">
            <v>0</v>
          </cell>
        </row>
        <row r="151">
          <cell r="U151">
            <v>0</v>
          </cell>
        </row>
        <row r="152">
          <cell r="U152">
            <v>0</v>
          </cell>
        </row>
        <row r="153">
          <cell r="U153">
            <v>0</v>
          </cell>
        </row>
        <row r="154">
          <cell r="U154">
            <v>0</v>
          </cell>
        </row>
        <row r="155">
          <cell r="U155">
            <v>0</v>
          </cell>
        </row>
        <row r="156">
          <cell r="U156">
            <v>0</v>
          </cell>
        </row>
        <row r="157">
          <cell r="U157">
            <v>0</v>
          </cell>
        </row>
        <row r="158">
          <cell r="U158">
            <v>0</v>
          </cell>
        </row>
        <row r="159">
          <cell r="U159">
            <v>0</v>
          </cell>
        </row>
        <row r="160">
          <cell r="U160">
            <v>0</v>
          </cell>
        </row>
        <row r="161">
          <cell r="U161">
            <v>0</v>
          </cell>
        </row>
        <row r="162">
          <cell r="U162">
            <v>0</v>
          </cell>
        </row>
        <row r="163">
          <cell r="U163">
            <v>0</v>
          </cell>
        </row>
        <row r="164">
          <cell r="U164">
            <v>0</v>
          </cell>
        </row>
        <row r="165">
          <cell r="U165">
            <v>0</v>
          </cell>
        </row>
        <row r="166">
          <cell r="U166">
            <v>0</v>
          </cell>
        </row>
        <row r="167">
          <cell r="U167">
            <v>0</v>
          </cell>
        </row>
        <row r="168">
          <cell r="U168">
            <v>0</v>
          </cell>
        </row>
        <row r="169">
          <cell r="U169">
            <v>0</v>
          </cell>
        </row>
        <row r="170">
          <cell r="U170">
            <v>10</v>
          </cell>
        </row>
        <row r="171">
          <cell r="U171">
            <v>0</v>
          </cell>
        </row>
        <row r="172">
          <cell r="U172">
            <v>0</v>
          </cell>
        </row>
        <row r="173">
          <cell r="U173">
            <v>0</v>
          </cell>
        </row>
        <row r="174">
          <cell r="U174">
            <v>0</v>
          </cell>
        </row>
        <row r="175">
          <cell r="U175">
            <v>0</v>
          </cell>
        </row>
        <row r="176">
          <cell r="U176">
            <v>0</v>
          </cell>
        </row>
        <row r="177">
          <cell r="U177">
            <v>0</v>
          </cell>
        </row>
        <row r="178">
          <cell r="U178">
            <v>0</v>
          </cell>
        </row>
        <row r="179">
          <cell r="U179">
            <v>0</v>
          </cell>
        </row>
        <row r="180">
          <cell r="U180">
            <v>0</v>
          </cell>
        </row>
        <row r="181">
          <cell r="U181">
            <v>0</v>
          </cell>
        </row>
        <row r="182">
          <cell r="U182">
            <v>0</v>
          </cell>
        </row>
        <row r="183">
          <cell r="U183">
            <v>0</v>
          </cell>
        </row>
        <row r="184">
          <cell r="U184">
            <v>0</v>
          </cell>
        </row>
        <row r="185">
          <cell r="U185">
            <v>0</v>
          </cell>
        </row>
        <row r="186">
          <cell r="U186">
            <v>0</v>
          </cell>
        </row>
        <row r="187">
          <cell r="U187">
            <v>0</v>
          </cell>
        </row>
        <row r="188">
          <cell r="U188">
            <v>0</v>
          </cell>
        </row>
        <row r="189">
          <cell r="U189">
            <v>0</v>
          </cell>
        </row>
        <row r="190">
          <cell r="U190">
            <v>0</v>
          </cell>
        </row>
        <row r="191">
          <cell r="U191">
            <v>0</v>
          </cell>
        </row>
        <row r="192">
          <cell r="U192">
            <v>0</v>
          </cell>
        </row>
        <row r="193">
          <cell r="U193">
            <v>0</v>
          </cell>
        </row>
        <row r="194">
          <cell r="U194">
            <v>0</v>
          </cell>
        </row>
        <row r="195">
          <cell r="U195">
            <v>0</v>
          </cell>
        </row>
        <row r="196">
          <cell r="U196">
            <v>0</v>
          </cell>
        </row>
        <row r="197">
          <cell r="U197">
            <v>0</v>
          </cell>
        </row>
        <row r="198">
          <cell r="U198">
            <v>0</v>
          </cell>
        </row>
        <row r="199">
          <cell r="U199">
            <v>0</v>
          </cell>
        </row>
        <row r="200">
          <cell r="U200">
            <v>0</v>
          </cell>
        </row>
        <row r="201">
          <cell r="U201">
            <v>0</v>
          </cell>
        </row>
        <row r="202">
          <cell r="U202">
            <v>0</v>
          </cell>
        </row>
        <row r="203">
          <cell r="U203">
            <v>0</v>
          </cell>
        </row>
        <row r="204">
          <cell r="U204">
            <v>0</v>
          </cell>
        </row>
        <row r="205">
          <cell r="U205">
            <v>0</v>
          </cell>
        </row>
        <row r="206">
          <cell r="U206">
            <v>0</v>
          </cell>
        </row>
        <row r="207">
          <cell r="U207">
            <v>0</v>
          </cell>
        </row>
        <row r="208">
          <cell r="U208">
            <v>0</v>
          </cell>
        </row>
        <row r="209">
          <cell r="U209">
            <v>0</v>
          </cell>
        </row>
        <row r="210">
          <cell r="U210">
            <v>0</v>
          </cell>
        </row>
        <row r="211">
          <cell r="U211">
            <v>0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U221">
            <v>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U224">
            <v>0</v>
          </cell>
        </row>
        <row r="225">
          <cell r="U225">
            <v>0</v>
          </cell>
        </row>
        <row r="226">
          <cell r="U226">
            <v>0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U236">
            <v>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U239">
            <v>0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U242">
            <v>0</v>
          </cell>
        </row>
        <row r="243">
          <cell r="U243">
            <v>0</v>
          </cell>
        </row>
        <row r="244">
          <cell r="U244">
            <v>0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U254">
            <v>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U257">
            <v>0</v>
          </cell>
        </row>
        <row r="258">
          <cell r="U258">
            <v>0</v>
          </cell>
        </row>
        <row r="259">
          <cell r="U259">
            <v>0</v>
          </cell>
        </row>
        <row r="260">
          <cell r="U260">
            <v>0</v>
          </cell>
        </row>
        <row r="261">
          <cell r="U261">
            <v>0</v>
          </cell>
        </row>
        <row r="262">
          <cell r="U262">
            <v>0</v>
          </cell>
        </row>
        <row r="263">
          <cell r="U263">
            <v>0</v>
          </cell>
        </row>
        <row r="264">
          <cell r="U264">
            <v>0</v>
          </cell>
        </row>
        <row r="265">
          <cell r="U265">
            <v>0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U268">
            <v>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U283">
            <v>0</v>
          </cell>
        </row>
        <row r="284">
          <cell r="U284">
            <v>0</v>
          </cell>
        </row>
        <row r="285">
          <cell r="U285">
            <v>0</v>
          </cell>
        </row>
        <row r="286">
          <cell r="U286">
            <v>0</v>
          </cell>
        </row>
        <row r="287">
          <cell r="U287">
            <v>0</v>
          </cell>
        </row>
        <row r="288">
          <cell r="U288">
            <v>0</v>
          </cell>
        </row>
        <row r="289">
          <cell r="U289">
            <v>0</v>
          </cell>
        </row>
        <row r="290">
          <cell r="U290">
            <v>0</v>
          </cell>
        </row>
        <row r="291">
          <cell r="U291">
            <v>0</v>
          </cell>
        </row>
        <row r="292">
          <cell r="U292">
            <v>0</v>
          </cell>
        </row>
        <row r="293">
          <cell r="U293">
            <v>0</v>
          </cell>
        </row>
        <row r="294">
          <cell r="U294">
            <v>0</v>
          </cell>
        </row>
        <row r="295">
          <cell r="U295">
            <v>0</v>
          </cell>
        </row>
        <row r="296">
          <cell r="U296">
            <v>0</v>
          </cell>
        </row>
        <row r="297">
          <cell r="U297">
            <v>0</v>
          </cell>
        </row>
        <row r="298">
          <cell r="U298">
            <v>0</v>
          </cell>
        </row>
        <row r="299">
          <cell r="U299">
            <v>0</v>
          </cell>
        </row>
        <row r="300">
          <cell r="U300">
            <v>0</v>
          </cell>
        </row>
        <row r="301">
          <cell r="U301">
            <v>0</v>
          </cell>
        </row>
        <row r="302">
          <cell r="U302">
            <v>0</v>
          </cell>
        </row>
        <row r="303">
          <cell r="U303">
            <v>0</v>
          </cell>
        </row>
        <row r="304">
          <cell r="U304">
            <v>0</v>
          </cell>
        </row>
        <row r="305">
          <cell r="U305">
            <v>0</v>
          </cell>
        </row>
        <row r="306">
          <cell r="U306">
            <v>0</v>
          </cell>
        </row>
        <row r="307">
          <cell r="U307">
            <v>0</v>
          </cell>
        </row>
        <row r="308">
          <cell r="U308">
            <v>0</v>
          </cell>
        </row>
        <row r="309">
          <cell r="U309">
            <v>0</v>
          </cell>
        </row>
        <row r="310">
          <cell r="U310">
            <v>0</v>
          </cell>
        </row>
        <row r="311">
          <cell r="U311">
            <v>0</v>
          </cell>
        </row>
        <row r="312">
          <cell r="U312">
            <v>0</v>
          </cell>
        </row>
        <row r="313">
          <cell r="U313">
            <v>0</v>
          </cell>
        </row>
        <row r="314">
          <cell r="U314">
            <v>0</v>
          </cell>
        </row>
        <row r="315">
          <cell r="U315">
            <v>0</v>
          </cell>
        </row>
        <row r="316">
          <cell r="U316">
            <v>0</v>
          </cell>
        </row>
        <row r="317">
          <cell r="U317">
            <v>0</v>
          </cell>
        </row>
        <row r="318">
          <cell r="U318">
            <v>0</v>
          </cell>
        </row>
        <row r="319">
          <cell r="U319">
            <v>0</v>
          </cell>
        </row>
        <row r="320">
          <cell r="U320">
            <v>0</v>
          </cell>
        </row>
        <row r="321">
          <cell r="U321">
            <v>0</v>
          </cell>
        </row>
        <row r="322">
          <cell r="U322">
            <v>0</v>
          </cell>
        </row>
        <row r="323">
          <cell r="U323">
            <v>0</v>
          </cell>
        </row>
        <row r="324">
          <cell r="U324">
            <v>0</v>
          </cell>
        </row>
        <row r="325">
          <cell r="U325">
            <v>0</v>
          </cell>
        </row>
        <row r="326">
          <cell r="U326">
            <v>0</v>
          </cell>
        </row>
        <row r="327">
          <cell r="U327">
            <v>0</v>
          </cell>
        </row>
        <row r="328">
          <cell r="U328">
            <v>0</v>
          </cell>
        </row>
        <row r="329">
          <cell r="U329">
            <v>0</v>
          </cell>
        </row>
        <row r="330">
          <cell r="U330">
            <v>0</v>
          </cell>
        </row>
        <row r="331">
          <cell r="U331">
            <v>0</v>
          </cell>
        </row>
        <row r="332">
          <cell r="U332">
            <v>0</v>
          </cell>
        </row>
        <row r="333">
          <cell r="U333">
            <v>0</v>
          </cell>
        </row>
        <row r="334">
          <cell r="U334">
            <v>0</v>
          </cell>
        </row>
        <row r="335">
          <cell r="U335">
            <v>0</v>
          </cell>
        </row>
        <row r="336">
          <cell r="U336">
            <v>0</v>
          </cell>
        </row>
        <row r="337">
          <cell r="U337">
            <v>0</v>
          </cell>
        </row>
        <row r="338">
          <cell r="U338">
            <v>0</v>
          </cell>
        </row>
        <row r="339">
          <cell r="U339">
            <v>0</v>
          </cell>
        </row>
        <row r="340">
          <cell r="U340">
            <v>0</v>
          </cell>
        </row>
        <row r="341">
          <cell r="U341">
            <v>0</v>
          </cell>
        </row>
        <row r="342">
          <cell r="U342">
            <v>0</v>
          </cell>
        </row>
        <row r="343">
          <cell r="U343">
            <v>0</v>
          </cell>
        </row>
        <row r="344">
          <cell r="U344">
            <v>0</v>
          </cell>
        </row>
        <row r="345">
          <cell r="U345">
            <v>0</v>
          </cell>
        </row>
        <row r="346">
          <cell r="U346">
            <v>0</v>
          </cell>
        </row>
        <row r="347">
          <cell r="U347">
            <v>0</v>
          </cell>
        </row>
        <row r="348">
          <cell r="U348">
            <v>0</v>
          </cell>
        </row>
        <row r="349">
          <cell r="U349">
            <v>0</v>
          </cell>
        </row>
        <row r="350">
          <cell r="U350">
            <v>0</v>
          </cell>
        </row>
        <row r="351">
          <cell r="U351">
            <v>0</v>
          </cell>
        </row>
        <row r="352">
          <cell r="U352">
            <v>0</v>
          </cell>
        </row>
        <row r="353">
          <cell r="U353">
            <v>0</v>
          </cell>
        </row>
        <row r="354">
          <cell r="U354">
            <v>0</v>
          </cell>
        </row>
        <row r="355">
          <cell r="U355">
            <v>0</v>
          </cell>
        </row>
        <row r="356">
          <cell r="U356">
            <v>0</v>
          </cell>
        </row>
        <row r="357">
          <cell r="U357">
            <v>0</v>
          </cell>
        </row>
        <row r="358">
          <cell r="U358">
            <v>0</v>
          </cell>
        </row>
        <row r="359">
          <cell r="U359">
            <v>0</v>
          </cell>
        </row>
        <row r="360">
          <cell r="U360">
            <v>0</v>
          </cell>
        </row>
        <row r="361">
          <cell r="U361">
            <v>0</v>
          </cell>
        </row>
        <row r="362">
          <cell r="U362">
            <v>0</v>
          </cell>
        </row>
        <row r="363">
          <cell r="U363">
            <v>0</v>
          </cell>
        </row>
        <row r="364">
          <cell r="U364">
            <v>0</v>
          </cell>
        </row>
        <row r="365">
          <cell r="U365">
            <v>0</v>
          </cell>
        </row>
        <row r="366">
          <cell r="U366">
            <v>0</v>
          </cell>
        </row>
        <row r="367">
          <cell r="U367">
            <v>0</v>
          </cell>
        </row>
        <row r="368">
          <cell r="U368">
            <v>0</v>
          </cell>
        </row>
        <row r="369">
          <cell r="U369">
            <v>0</v>
          </cell>
        </row>
        <row r="370">
          <cell r="U370">
            <v>0</v>
          </cell>
        </row>
        <row r="371">
          <cell r="U371">
            <v>0</v>
          </cell>
        </row>
        <row r="372">
          <cell r="U372">
            <v>0</v>
          </cell>
        </row>
        <row r="373">
          <cell r="U373">
            <v>0</v>
          </cell>
        </row>
        <row r="374">
          <cell r="U374">
            <v>0</v>
          </cell>
        </row>
        <row r="375">
          <cell r="U375">
            <v>0</v>
          </cell>
        </row>
        <row r="376">
          <cell r="U376">
            <v>0</v>
          </cell>
        </row>
        <row r="377">
          <cell r="U377">
            <v>0</v>
          </cell>
        </row>
        <row r="378">
          <cell r="U378">
            <v>0</v>
          </cell>
        </row>
        <row r="379">
          <cell r="U379">
            <v>0</v>
          </cell>
        </row>
        <row r="380">
          <cell r="U380">
            <v>0</v>
          </cell>
        </row>
        <row r="381">
          <cell r="U381">
            <v>0</v>
          </cell>
        </row>
        <row r="382">
          <cell r="U382">
            <v>0</v>
          </cell>
        </row>
        <row r="383">
          <cell r="U383">
            <v>0</v>
          </cell>
        </row>
        <row r="384">
          <cell r="U384">
            <v>0</v>
          </cell>
        </row>
        <row r="385">
          <cell r="U385">
            <v>0</v>
          </cell>
        </row>
        <row r="386">
          <cell r="U386">
            <v>0</v>
          </cell>
        </row>
        <row r="387">
          <cell r="U387">
            <v>0</v>
          </cell>
        </row>
        <row r="388">
          <cell r="U388">
            <v>0</v>
          </cell>
        </row>
        <row r="389">
          <cell r="U389">
            <v>0</v>
          </cell>
        </row>
        <row r="390">
          <cell r="U390">
            <v>20</v>
          </cell>
        </row>
        <row r="391">
          <cell r="U391">
            <v>0</v>
          </cell>
        </row>
        <row r="392">
          <cell r="U392">
            <v>0</v>
          </cell>
        </row>
        <row r="393">
          <cell r="U393">
            <v>0</v>
          </cell>
        </row>
        <row r="394">
          <cell r="U394">
            <v>0</v>
          </cell>
        </row>
        <row r="395">
          <cell r="U395">
            <v>0</v>
          </cell>
        </row>
        <row r="396">
          <cell r="U396">
            <v>14</v>
          </cell>
        </row>
        <row r="397">
          <cell r="U397">
            <v>0</v>
          </cell>
        </row>
        <row r="398">
          <cell r="U398">
            <v>0</v>
          </cell>
        </row>
        <row r="399">
          <cell r="U399">
            <v>0</v>
          </cell>
        </row>
        <row r="400">
          <cell r="U400">
            <v>0</v>
          </cell>
        </row>
        <row r="401">
          <cell r="U401">
            <v>0</v>
          </cell>
        </row>
        <row r="402">
          <cell r="U402">
            <v>0</v>
          </cell>
        </row>
        <row r="403">
          <cell r="U403">
            <v>0</v>
          </cell>
        </row>
        <row r="404">
          <cell r="U404">
            <v>14.4</v>
          </cell>
        </row>
        <row r="405">
          <cell r="U405">
            <v>0</v>
          </cell>
        </row>
        <row r="406">
          <cell r="U406">
            <v>0</v>
          </cell>
        </row>
        <row r="407">
          <cell r="U407">
            <v>0</v>
          </cell>
        </row>
        <row r="408">
          <cell r="U408">
            <v>0</v>
          </cell>
        </row>
        <row r="409">
          <cell r="U409">
            <v>0</v>
          </cell>
        </row>
        <row r="410">
          <cell r="U410">
            <v>0</v>
          </cell>
        </row>
        <row r="411">
          <cell r="U411">
            <v>0</v>
          </cell>
        </row>
        <row r="412">
          <cell r="U412">
            <v>0</v>
          </cell>
        </row>
        <row r="413">
          <cell r="U413">
            <v>0</v>
          </cell>
        </row>
        <row r="414">
          <cell r="U414">
            <v>0</v>
          </cell>
        </row>
        <row r="415">
          <cell r="U415">
            <v>0</v>
          </cell>
        </row>
        <row r="416">
          <cell r="U416">
            <v>0</v>
          </cell>
        </row>
        <row r="417">
          <cell r="U417">
            <v>0</v>
          </cell>
        </row>
        <row r="418">
          <cell r="U418">
            <v>0</v>
          </cell>
        </row>
        <row r="419">
          <cell r="U419">
            <v>0</v>
          </cell>
        </row>
        <row r="420">
          <cell r="U420">
            <v>7</v>
          </cell>
        </row>
        <row r="421">
          <cell r="U421">
            <v>0</v>
          </cell>
        </row>
        <row r="422">
          <cell r="U422">
            <v>0</v>
          </cell>
        </row>
        <row r="423">
          <cell r="U423">
            <v>0</v>
          </cell>
        </row>
        <row r="424">
          <cell r="U424">
            <v>0</v>
          </cell>
        </row>
        <row r="425">
          <cell r="U425">
            <v>0</v>
          </cell>
        </row>
        <row r="426">
          <cell r="U426">
            <v>0</v>
          </cell>
        </row>
        <row r="427">
          <cell r="U427">
            <v>0</v>
          </cell>
        </row>
        <row r="428">
          <cell r="U428">
            <v>0</v>
          </cell>
        </row>
        <row r="429">
          <cell r="U429">
            <v>0</v>
          </cell>
        </row>
        <row r="430">
          <cell r="U430">
            <v>0</v>
          </cell>
        </row>
        <row r="431">
          <cell r="U431">
            <v>0</v>
          </cell>
        </row>
        <row r="432">
          <cell r="U432">
            <v>0</v>
          </cell>
        </row>
        <row r="433">
          <cell r="U433">
            <v>0</v>
          </cell>
        </row>
        <row r="434">
          <cell r="U434">
            <v>0</v>
          </cell>
        </row>
        <row r="435">
          <cell r="U435">
            <v>0</v>
          </cell>
        </row>
        <row r="436">
          <cell r="U436">
            <v>0</v>
          </cell>
        </row>
        <row r="437">
          <cell r="U437">
            <v>0</v>
          </cell>
        </row>
        <row r="438">
          <cell r="U438">
            <v>0</v>
          </cell>
        </row>
        <row r="439">
          <cell r="U439">
            <v>0</v>
          </cell>
        </row>
        <row r="440">
          <cell r="U440">
            <v>0</v>
          </cell>
        </row>
        <row r="441">
          <cell r="U441">
            <v>0</v>
          </cell>
        </row>
        <row r="442">
          <cell r="U442">
            <v>0</v>
          </cell>
        </row>
        <row r="443">
          <cell r="U443">
            <v>0</v>
          </cell>
        </row>
        <row r="444">
          <cell r="U444">
            <v>0</v>
          </cell>
        </row>
        <row r="445">
          <cell r="U445">
            <v>10</v>
          </cell>
        </row>
        <row r="446">
          <cell r="U446">
            <v>0</v>
          </cell>
        </row>
        <row r="447">
          <cell r="U447">
            <v>0</v>
          </cell>
        </row>
        <row r="448">
          <cell r="U448">
            <v>0</v>
          </cell>
        </row>
        <row r="449">
          <cell r="U449">
            <v>0</v>
          </cell>
        </row>
        <row r="450">
          <cell r="U450">
            <v>0</v>
          </cell>
        </row>
        <row r="451">
          <cell r="U451">
            <v>1</v>
          </cell>
        </row>
        <row r="452">
          <cell r="U452">
            <v>0</v>
          </cell>
        </row>
        <row r="453">
          <cell r="U453">
            <v>0</v>
          </cell>
        </row>
        <row r="454">
          <cell r="U454">
            <v>0</v>
          </cell>
        </row>
        <row r="455">
          <cell r="U455">
            <v>0</v>
          </cell>
        </row>
        <row r="456">
          <cell r="U456">
            <v>0</v>
          </cell>
        </row>
        <row r="457">
          <cell r="U457">
            <v>0</v>
          </cell>
        </row>
        <row r="458">
          <cell r="U458">
            <v>0</v>
          </cell>
        </row>
        <row r="459">
          <cell r="U459">
            <v>0</v>
          </cell>
        </row>
        <row r="460">
          <cell r="U460">
            <v>0</v>
          </cell>
        </row>
        <row r="461">
          <cell r="U461">
            <v>0</v>
          </cell>
        </row>
        <row r="462">
          <cell r="U462">
            <v>0</v>
          </cell>
        </row>
        <row r="463">
          <cell r="U463">
            <v>0</v>
          </cell>
        </row>
        <row r="464">
          <cell r="U464">
            <v>0</v>
          </cell>
        </row>
        <row r="465">
          <cell r="U465">
            <v>1.5</v>
          </cell>
        </row>
        <row r="466">
          <cell r="U466">
            <v>0</v>
          </cell>
        </row>
        <row r="467">
          <cell r="U467">
            <v>0</v>
          </cell>
        </row>
        <row r="468">
          <cell r="U468">
            <v>0</v>
          </cell>
        </row>
        <row r="469">
          <cell r="U469">
            <v>0</v>
          </cell>
        </row>
        <row r="470">
          <cell r="U470">
            <v>0</v>
          </cell>
        </row>
        <row r="471">
          <cell r="U471">
            <v>0</v>
          </cell>
        </row>
        <row r="472">
          <cell r="U472">
            <v>0</v>
          </cell>
        </row>
        <row r="473">
          <cell r="U473">
            <v>0</v>
          </cell>
        </row>
        <row r="474">
          <cell r="U474">
            <v>0</v>
          </cell>
        </row>
        <row r="475">
          <cell r="U475">
            <v>0</v>
          </cell>
        </row>
        <row r="476">
          <cell r="U476">
            <v>0</v>
          </cell>
        </row>
        <row r="477">
          <cell r="U477">
            <v>0</v>
          </cell>
        </row>
        <row r="478">
          <cell r="U478">
            <v>0</v>
          </cell>
        </row>
        <row r="479">
          <cell r="U479">
            <v>0</v>
          </cell>
        </row>
        <row r="480">
          <cell r="U480">
            <v>0</v>
          </cell>
        </row>
        <row r="481">
          <cell r="U481">
            <v>0</v>
          </cell>
        </row>
        <row r="482">
          <cell r="U482">
            <v>0</v>
          </cell>
        </row>
        <row r="483">
          <cell r="U483">
            <v>0</v>
          </cell>
        </row>
        <row r="484">
          <cell r="U484">
            <v>0</v>
          </cell>
        </row>
        <row r="485">
          <cell r="U485">
            <v>0</v>
          </cell>
        </row>
        <row r="486">
          <cell r="U486">
            <v>0</v>
          </cell>
        </row>
        <row r="487">
          <cell r="U487">
            <v>0</v>
          </cell>
        </row>
        <row r="488">
          <cell r="U488">
            <v>6</v>
          </cell>
        </row>
        <row r="489">
          <cell r="U489">
            <v>0</v>
          </cell>
        </row>
        <row r="490">
          <cell r="U490">
            <v>0</v>
          </cell>
        </row>
        <row r="491">
          <cell r="U491">
            <v>1.5</v>
          </cell>
        </row>
        <row r="492">
          <cell r="U492">
            <v>0</v>
          </cell>
        </row>
        <row r="493">
          <cell r="U493">
            <v>0.12</v>
          </cell>
        </row>
        <row r="494">
          <cell r="U494">
            <v>0</v>
          </cell>
        </row>
        <row r="495">
          <cell r="U495">
            <v>0</v>
          </cell>
        </row>
        <row r="496">
          <cell r="U496">
            <v>0</v>
          </cell>
        </row>
        <row r="497">
          <cell r="U497">
            <v>0</v>
          </cell>
        </row>
        <row r="498">
          <cell r="U498">
            <v>0</v>
          </cell>
        </row>
        <row r="499">
          <cell r="U499">
            <v>0</v>
          </cell>
        </row>
        <row r="500">
          <cell r="U500">
            <v>0</v>
          </cell>
        </row>
        <row r="501">
          <cell r="U501">
            <v>0</v>
          </cell>
        </row>
        <row r="502">
          <cell r="U502">
            <v>0</v>
          </cell>
        </row>
        <row r="503">
          <cell r="U503">
            <v>0</v>
          </cell>
        </row>
        <row r="504">
          <cell r="U504">
            <v>0</v>
          </cell>
        </row>
        <row r="505">
          <cell r="U505">
            <v>0</v>
          </cell>
        </row>
        <row r="506">
          <cell r="U506">
            <v>0</v>
          </cell>
        </row>
        <row r="507">
          <cell r="U507">
            <v>13</v>
          </cell>
        </row>
        <row r="508">
          <cell r="U508">
            <v>0</v>
          </cell>
        </row>
        <row r="509">
          <cell r="U509">
            <v>0</v>
          </cell>
        </row>
        <row r="510">
          <cell r="U510">
            <v>0</v>
          </cell>
        </row>
        <row r="511">
          <cell r="U511">
            <v>0</v>
          </cell>
        </row>
        <row r="512">
          <cell r="U512">
            <v>13</v>
          </cell>
        </row>
        <row r="513">
          <cell r="U513">
            <v>0</v>
          </cell>
        </row>
        <row r="514">
          <cell r="U514">
            <v>0</v>
          </cell>
        </row>
        <row r="515">
          <cell r="U515">
            <v>5</v>
          </cell>
        </row>
        <row r="516">
          <cell r="U516">
            <v>6</v>
          </cell>
        </row>
        <row r="517">
          <cell r="U517">
            <v>0</v>
          </cell>
        </row>
        <row r="518">
          <cell r="U518">
            <v>13</v>
          </cell>
        </row>
        <row r="519">
          <cell r="U519">
            <v>31</v>
          </cell>
        </row>
        <row r="520">
          <cell r="U520">
            <v>13</v>
          </cell>
        </row>
        <row r="521">
          <cell r="U521">
            <v>1.67</v>
          </cell>
        </row>
        <row r="522">
          <cell r="U522">
            <v>15</v>
          </cell>
        </row>
        <row r="523">
          <cell r="U523">
            <v>18</v>
          </cell>
        </row>
        <row r="524">
          <cell r="U524">
            <v>0</v>
          </cell>
        </row>
        <row r="525">
          <cell r="U525">
            <v>0</v>
          </cell>
        </row>
        <row r="526">
          <cell r="U526">
            <v>0</v>
          </cell>
        </row>
        <row r="527">
          <cell r="U527">
            <v>0</v>
          </cell>
        </row>
        <row r="528">
          <cell r="U528">
            <v>0</v>
          </cell>
        </row>
        <row r="529">
          <cell r="U529">
            <v>0</v>
          </cell>
        </row>
        <row r="530">
          <cell r="U530">
            <v>0</v>
          </cell>
        </row>
        <row r="531">
          <cell r="U531">
            <v>0</v>
          </cell>
        </row>
        <row r="532">
          <cell r="U532">
            <v>6</v>
          </cell>
        </row>
        <row r="533">
          <cell r="U533">
            <v>8</v>
          </cell>
        </row>
        <row r="534">
          <cell r="U534">
            <v>0</v>
          </cell>
        </row>
        <row r="535">
          <cell r="U535">
            <v>0</v>
          </cell>
        </row>
        <row r="536">
          <cell r="U536">
            <v>6</v>
          </cell>
        </row>
        <row r="537">
          <cell r="U537">
            <v>15</v>
          </cell>
        </row>
        <row r="538">
          <cell r="U538">
            <v>0</v>
          </cell>
        </row>
        <row r="539">
          <cell r="U539">
            <v>0</v>
          </cell>
        </row>
        <row r="540">
          <cell r="U540">
            <v>6</v>
          </cell>
        </row>
        <row r="541">
          <cell r="U541">
            <v>0</v>
          </cell>
        </row>
        <row r="542">
          <cell r="U542">
            <v>5</v>
          </cell>
        </row>
        <row r="543">
          <cell r="U543">
            <v>0</v>
          </cell>
        </row>
        <row r="544">
          <cell r="U544">
            <v>0</v>
          </cell>
        </row>
        <row r="545">
          <cell r="U545">
            <v>0</v>
          </cell>
        </row>
        <row r="546">
          <cell r="U546">
            <v>5</v>
          </cell>
        </row>
        <row r="547">
          <cell r="U547">
            <v>0</v>
          </cell>
        </row>
        <row r="548">
          <cell r="U548">
            <v>0</v>
          </cell>
        </row>
        <row r="549">
          <cell r="U549">
            <v>0</v>
          </cell>
        </row>
        <row r="550">
          <cell r="U550">
            <v>0</v>
          </cell>
        </row>
        <row r="551">
          <cell r="U551">
            <v>0</v>
          </cell>
        </row>
        <row r="552">
          <cell r="U552">
            <v>0</v>
          </cell>
        </row>
        <row r="553">
          <cell r="U553">
            <v>0</v>
          </cell>
        </row>
        <row r="554">
          <cell r="U554">
            <v>6</v>
          </cell>
        </row>
        <row r="555">
          <cell r="U555">
            <v>10</v>
          </cell>
        </row>
        <row r="556">
          <cell r="U556">
            <v>0</v>
          </cell>
        </row>
        <row r="557">
          <cell r="U557">
            <v>0</v>
          </cell>
        </row>
        <row r="558">
          <cell r="U558">
            <v>0</v>
          </cell>
        </row>
        <row r="559">
          <cell r="U559">
            <v>0</v>
          </cell>
        </row>
        <row r="560">
          <cell r="U560">
            <v>1.3</v>
          </cell>
        </row>
        <row r="561">
          <cell r="U561">
            <v>0</v>
          </cell>
        </row>
        <row r="562">
          <cell r="U562">
            <v>0</v>
          </cell>
        </row>
        <row r="563">
          <cell r="U563">
            <v>0</v>
          </cell>
        </row>
        <row r="564">
          <cell r="U564">
            <v>12</v>
          </cell>
        </row>
        <row r="565">
          <cell r="U565">
            <v>1</v>
          </cell>
        </row>
        <row r="566">
          <cell r="U566">
            <v>0</v>
          </cell>
        </row>
        <row r="567">
          <cell r="U567">
            <v>0</v>
          </cell>
        </row>
        <row r="568">
          <cell r="U568">
            <v>0</v>
          </cell>
        </row>
        <row r="569">
          <cell r="U569">
            <v>16</v>
          </cell>
        </row>
        <row r="570">
          <cell r="U570">
            <v>4</v>
          </cell>
        </row>
        <row r="571">
          <cell r="U571">
            <v>0.5</v>
          </cell>
        </row>
        <row r="572">
          <cell r="U572">
            <v>6</v>
          </cell>
        </row>
        <row r="573">
          <cell r="U573">
            <v>1</v>
          </cell>
        </row>
        <row r="574">
          <cell r="U574">
            <v>1</v>
          </cell>
        </row>
        <row r="575">
          <cell r="U575">
            <v>4</v>
          </cell>
        </row>
        <row r="576">
          <cell r="U576">
            <v>0</v>
          </cell>
        </row>
        <row r="577">
          <cell r="U577">
            <v>5</v>
          </cell>
        </row>
        <row r="578">
          <cell r="U578">
            <v>3</v>
          </cell>
        </row>
        <row r="579">
          <cell r="U579">
            <v>0</v>
          </cell>
        </row>
        <row r="580">
          <cell r="U580">
            <v>0</v>
          </cell>
        </row>
        <row r="581">
          <cell r="U581">
            <v>0</v>
          </cell>
        </row>
        <row r="582">
          <cell r="U582">
            <v>1.63</v>
          </cell>
        </row>
        <row r="583">
          <cell r="U583">
            <v>2.2200000000000002</v>
          </cell>
        </row>
        <row r="584">
          <cell r="U584">
            <v>0</v>
          </cell>
        </row>
        <row r="585">
          <cell r="U585">
            <v>0</v>
          </cell>
        </row>
        <row r="586">
          <cell r="U586">
            <v>17</v>
          </cell>
        </row>
        <row r="587">
          <cell r="U587">
            <v>0</v>
          </cell>
        </row>
        <row r="588">
          <cell r="U588">
            <v>0</v>
          </cell>
        </row>
        <row r="589">
          <cell r="U589">
            <v>0</v>
          </cell>
        </row>
        <row r="590">
          <cell r="U590">
            <v>0</v>
          </cell>
        </row>
        <row r="591">
          <cell r="U591">
            <v>0</v>
          </cell>
        </row>
        <row r="592">
          <cell r="U592">
            <v>0</v>
          </cell>
        </row>
        <row r="593">
          <cell r="U593">
            <v>0</v>
          </cell>
        </row>
        <row r="594">
          <cell r="U594">
            <v>0</v>
          </cell>
        </row>
        <row r="595">
          <cell r="U595">
            <v>0.89</v>
          </cell>
        </row>
        <row r="596">
          <cell r="U596">
            <v>0</v>
          </cell>
        </row>
        <row r="597">
          <cell r="U597">
            <v>0</v>
          </cell>
        </row>
        <row r="598">
          <cell r="U598">
            <v>0</v>
          </cell>
        </row>
        <row r="599">
          <cell r="U599">
            <v>10</v>
          </cell>
        </row>
        <row r="600">
          <cell r="U600">
            <v>9</v>
          </cell>
        </row>
        <row r="601">
          <cell r="U601">
            <v>0</v>
          </cell>
        </row>
        <row r="602">
          <cell r="U602">
            <v>0</v>
          </cell>
        </row>
        <row r="603">
          <cell r="U603">
            <v>0</v>
          </cell>
        </row>
        <row r="604">
          <cell r="U604">
            <v>0</v>
          </cell>
        </row>
        <row r="605">
          <cell r="U605">
            <v>0</v>
          </cell>
        </row>
        <row r="606">
          <cell r="U606">
            <v>1.45</v>
          </cell>
        </row>
        <row r="607">
          <cell r="U607">
            <v>0</v>
          </cell>
        </row>
        <row r="608">
          <cell r="U608">
            <v>0</v>
          </cell>
        </row>
        <row r="609">
          <cell r="U609">
            <v>0</v>
          </cell>
        </row>
        <row r="610">
          <cell r="U610">
            <v>0</v>
          </cell>
        </row>
        <row r="611">
          <cell r="U611">
            <v>6</v>
          </cell>
        </row>
        <row r="612">
          <cell r="U612">
            <v>0</v>
          </cell>
        </row>
        <row r="613">
          <cell r="U613">
            <v>0</v>
          </cell>
        </row>
        <row r="614">
          <cell r="U614">
            <v>0</v>
          </cell>
        </row>
        <row r="615">
          <cell r="U615">
            <v>0</v>
          </cell>
        </row>
        <row r="616">
          <cell r="U616">
            <v>0</v>
          </cell>
        </row>
        <row r="617">
          <cell r="U617">
            <v>0</v>
          </cell>
        </row>
        <row r="618">
          <cell r="U618">
            <v>0</v>
          </cell>
        </row>
        <row r="619">
          <cell r="U619">
            <v>4</v>
          </cell>
        </row>
        <row r="620">
          <cell r="U620">
            <v>0</v>
          </cell>
        </row>
        <row r="621">
          <cell r="U621">
            <v>0</v>
          </cell>
        </row>
        <row r="622">
          <cell r="U622">
            <v>0</v>
          </cell>
        </row>
        <row r="623">
          <cell r="U623">
            <v>0</v>
          </cell>
        </row>
        <row r="624">
          <cell r="U624">
            <v>0</v>
          </cell>
        </row>
        <row r="625">
          <cell r="U625">
            <v>0</v>
          </cell>
        </row>
        <row r="626">
          <cell r="U626">
            <v>0</v>
          </cell>
        </row>
        <row r="627">
          <cell r="U627">
            <v>0</v>
          </cell>
        </row>
        <row r="628">
          <cell r="U628">
            <v>0</v>
          </cell>
        </row>
        <row r="629">
          <cell r="U629">
            <v>0</v>
          </cell>
        </row>
        <row r="630">
          <cell r="U630">
            <v>0</v>
          </cell>
        </row>
        <row r="631">
          <cell r="U631">
            <v>0</v>
          </cell>
        </row>
        <row r="632">
          <cell r="U632">
            <v>0</v>
          </cell>
        </row>
        <row r="633">
          <cell r="U633">
            <v>0</v>
          </cell>
        </row>
        <row r="634">
          <cell r="U634">
            <v>0</v>
          </cell>
        </row>
        <row r="635">
          <cell r="U635">
            <v>0</v>
          </cell>
        </row>
        <row r="636">
          <cell r="U636">
            <v>0</v>
          </cell>
        </row>
        <row r="637">
          <cell r="U637">
            <v>0</v>
          </cell>
        </row>
        <row r="638">
          <cell r="U638">
            <v>30</v>
          </cell>
        </row>
        <row r="639">
          <cell r="U639">
            <v>4.67</v>
          </cell>
        </row>
        <row r="640">
          <cell r="U640">
            <v>0</v>
          </cell>
        </row>
        <row r="641">
          <cell r="U641">
            <v>0</v>
          </cell>
        </row>
        <row r="642">
          <cell r="U642">
            <v>0</v>
          </cell>
        </row>
        <row r="643">
          <cell r="U643">
            <v>0</v>
          </cell>
        </row>
        <row r="644">
          <cell r="U644">
            <v>0</v>
          </cell>
        </row>
        <row r="645">
          <cell r="U645">
            <v>0</v>
          </cell>
        </row>
        <row r="646">
          <cell r="U646">
            <v>0</v>
          </cell>
        </row>
        <row r="647">
          <cell r="U647">
            <v>0</v>
          </cell>
        </row>
        <row r="648">
          <cell r="U648">
            <v>1.2</v>
          </cell>
        </row>
        <row r="649">
          <cell r="U649">
            <v>0</v>
          </cell>
        </row>
        <row r="650">
          <cell r="U650">
            <v>0</v>
          </cell>
        </row>
        <row r="651">
          <cell r="U651">
            <v>0</v>
          </cell>
        </row>
        <row r="652">
          <cell r="U652">
            <v>0</v>
          </cell>
        </row>
        <row r="653">
          <cell r="U653">
            <v>0</v>
          </cell>
        </row>
        <row r="654">
          <cell r="U654">
            <v>0</v>
          </cell>
        </row>
        <row r="655">
          <cell r="U655">
            <v>0</v>
          </cell>
        </row>
        <row r="656">
          <cell r="U656">
            <v>0</v>
          </cell>
        </row>
        <row r="657">
          <cell r="U657">
            <v>0</v>
          </cell>
        </row>
        <row r="658">
          <cell r="U658">
            <v>0</v>
          </cell>
        </row>
        <row r="659">
          <cell r="U659">
            <v>10</v>
          </cell>
        </row>
        <row r="660">
          <cell r="U660">
            <v>0</v>
          </cell>
        </row>
        <row r="661">
          <cell r="U661">
            <v>0</v>
          </cell>
        </row>
        <row r="662">
          <cell r="U662">
            <v>0</v>
          </cell>
        </row>
        <row r="663">
          <cell r="U663">
            <v>2</v>
          </cell>
        </row>
        <row r="664">
          <cell r="U664">
            <v>0</v>
          </cell>
        </row>
        <row r="665">
          <cell r="U665">
            <v>0</v>
          </cell>
        </row>
        <row r="666">
          <cell r="U666">
            <v>0</v>
          </cell>
        </row>
        <row r="667">
          <cell r="U667">
            <v>7</v>
          </cell>
        </row>
        <row r="668">
          <cell r="U668">
            <v>0</v>
          </cell>
        </row>
        <row r="669">
          <cell r="U669">
            <v>0</v>
          </cell>
        </row>
        <row r="670">
          <cell r="U670">
            <v>0</v>
          </cell>
        </row>
        <row r="671">
          <cell r="U671">
            <v>0</v>
          </cell>
        </row>
        <row r="672">
          <cell r="U672">
            <v>0</v>
          </cell>
        </row>
        <row r="673">
          <cell r="U673">
            <v>0</v>
          </cell>
        </row>
        <row r="674">
          <cell r="U674">
            <v>0</v>
          </cell>
        </row>
        <row r="675">
          <cell r="U675">
            <v>0</v>
          </cell>
        </row>
        <row r="676">
          <cell r="U676">
            <v>0</v>
          </cell>
        </row>
        <row r="677">
          <cell r="U677">
            <v>0</v>
          </cell>
        </row>
        <row r="678">
          <cell r="U678">
            <v>0</v>
          </cell>
        </row>
        <row r="679">
          <cell r="U679">
            <v>0</v>
          </cell>
        </row>
        <row r="680">
          <cell r="U680">
            <v>0</v>
          </cell>
        </row>
        <row r="681">
          <cell r="U681">
            <v>0</v>
          </cell>
        </row>
        <row r="682">
          <cell r="U682">
            <v>0</v>
          </cell>
        </row>
        <row r="683">
          <cell r="U683">
            <v>0</v>
          </cell>
        </row>
        <row r="684">
          <cell r="U684">
            <v>0</v>
          </cell>
        </row>
        <row r="685">
          <cell r="U685">
            <v>0</v>
          </cell>
        </row>
        <row r="686"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4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1.93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40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20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29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107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16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0.14000000000000001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6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6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1.82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8"/>
  <sheetViews>
    <sheetView showGridLines="0" zoomScale="70" zoomScaleNormal="70" workbookViewId="0">
      <pane xSplit="4" ySplit="11" topLeftCell="E42" activePane="bottomRight" state="frozen"/>
      <selection pane="topRight" activeCell="E1" sqref="E1"/>
      <selection pane="bottomLeft" activeCell="A12" sqref="A12"/>
      <selection pane="bottomRight" activeCell="F24" sqref="F24"/>
    </sheetView>
  </sheetViews>
  <sheetFormatPr baseColWidth="10" defaultRowHeight="15" x14ac:dyDescent="0.25"/>
  <cols>
    <col min="2" max="2" width="32.85546875" bestFit="1" customWidth="1"/>
    <col min="3" max="3" width="51" customWidth="1"/>
    <col min="4" max="4" width="14" customWidth="1"/>
    <col min="5" max="24" width="15.7109375" customWidth="1"/>
    <col min="25" max="25" width="15.28515625" customWidth="1"/>
    <col min="26" max="26" width="32.5703125" customWidth="1"/>
  </cols>
  <sheetData>
    <row r="1" spans="1:28" x14ac:dyDescent="0.25"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spans="1:28" ht="72" customHeight="1" x14ac:dyDescent="0.25"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</row>
    <row r="3" spans="1:28" x14ac:dyDescent="0.25">
      <c r="B3" s="1"/>
      <c r="C3" s="1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</row>
    <row r="4" spans="1:28" x14ac:dyDescent="0.25">
      <c r="B4" s="1"/>
      <c r="C4" s="1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</row>
    <row r="5" spans="1:28" x14ac:dyDescent="0.25">
      <c r="B5" s="1"/>
      <c r="C5" s="1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</row>
    <row r="6" spans="1:28" x14ac:dyDescent="0.25">
      <c r="B6" s="1"/>
      <c r="C6" s="1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</row>
    <row r="7" spans="1:28" x14ac:dyDescent="0.25">
      <c r="B7" s="1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</row>
    <row r="8" spans="1:28" x14ac:dyDescent="0.25">
      <c r="B8" s="1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</row>
    <row r="9" spans="1:28" x14ac:dyDescent="0.25">
      <c r="B9" s="1"/>
      <c r="C9" s="1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</row>
    <row r="10" spans="1:28" s="6" customFormat="1" ht="22.15" customHeight="1" x14ac:dyDescent="0.25">
      <c r="B10" s="42" t="s">
        <v>153</v>
      </c>
      <c r="C10" s="42"/>
      <c r="D10" s="43"/>
      <c r="E10" s="9" t="s">
        <v>824</v>
      </c>
      <c r="F10" s="44" t="s">
        <v>826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0" t="s">
        <v>440</v>
      </c>
      <c r="AB10" s="40" t="s">
        <v>460</v>
      </c>
    </row>
    <row r="11" spans="1:28" ht="85.9" customHeight="1" x14ac:dyDescent="0.25">
      <c r="A11" s="5"/>
      <c r="B11" s="7" t="s">
        <v>0</v>
      </c>
      <c r="C11" s="7" t="s">
        <v>160</v>
      </c>
      <c r="D11" s="8" t="s">
        <v>1</v>
      </c>
      <c r="E11" s="10" t="s">
        <v>825</v>
      </c>
      <c r="F11" s="11" t="s">
        <v>441</v>
      </c>
      <c r="G11" s="11" t="s">
        <v>442</v>
      </c>
      <c r="H11" s="11" t="s">
        <v>443</v>
      </c>
      <c r="I11" s="11" t="s">
        <v>444</v>
      </c>
      <c r="J11" s="11" t="s">
        <v>445</v>
      </c>
      <c r="K11" s="11" t="s">
        <v>446</v>
      </c>
      <c r="L11" s="11" t="s">
        <v>823</v>
      </c>
      <c r="M11" s="11" t="s">
        <v>447</v>
      </c>
      <c r="N11" s="11" t="s">
        <v>448</v>
      </c>
      <c r="O11" s="11" t="s">
        <v>449</v>
      </c>
      <c r="P11" s="11" t="s">
        <v>450</v>
      </c>
      <c r="Q11" s="11" t="s">
        <v>451</v>
      </c>
      <c r="R11" s="11" t="s">
        <v>452</v>
      </c>
      <c r="S11" s="11" t="s">
        <v>453</v>
      </c>
      <c r="T11" s="11" t="s">
        <v>454</v>
      </c>
      <c r="U11" s="11" t="s">
        <v>455</v>
      </c>
      <c r="V11" s="11" t="s">
        <v>456</v>
      </c>
      <c r="W11" s="11" t="s">
        <v>457</v>
      </c>
      <c r="X11" s="11" t="s">
        <v>458</v>
      </c>
      <c r="Y11" s="11" t="s">
        <v>459</v>
      </c>
      <c r="Z11" s="12" t="s">
        <v>154</v>
      </c>
      <c r="AA11" s="41"/>
      <c r="AB11" s="41"/>
    </row>
    <row r="12" spans="1:28" ht="15.75" x14ac:dyDescent="0.25">
      <c r="B12" s="45" t="s">
        <v>161</v>
      </c>
      <c r="C12" s="13" t="s">
        <v>162</v>
      </c>
      <c r="D12" s="13">
        <v>4806</v>
      </c>
      <c r="E12" s="14" t="s">
        <v>4</v>
      </c>
      <c r="F12" s="15">
        <f>'[1]Tira Reactiva Orina'!U12</f>
        <v>1</v>
      </c>
      <c r="G12" s="15">
        <f>'[1]Pruebas Rápidas Síf O RPR'!U12</f>
        <v>22</v>
      </c>
      <c r="H12" s="15">
        <f>'[1]Pruebas Rápidas VIH'!U12</f>
        <v>40</v>
      </c>
      <c r="I12" s="15">
        <f>'[1]Lancetas Adultos'!U12</f>
        <v>2.64</v>
      </c>
      <c r="J12" s="15">
        <f>'[1]Grupo Sanguíneo'!U12</f>
        <v>0</v>
      </c>
      <c r="K12" s="15">
        <f>[1]Microcubetas!U12</f>
        <v>15.67</v>
      </c>
      <c r="L12" s="15">
        <f>'[1]LANCETA PEDIATRICA'!U12</f>
        <v>43</v>
      </c>
      <c r="M12" s="15">
        <f>'[1]ACIDO FOLICO + FERROSO SULF'!U12</f>
        <v>3.48</v>
      </c>
      <c r="N12" s="15">
        <f>'[1]ACIDO FOLICO'!U12</f>
        <v>7.11</v>
      </c>
      <c r="O12" s="15">
        <f>'[1]AMOXICILINA 500'!U12</f>
        <v>3.34</v>
      </c>
      <c r="P12" s="15">
        <f>[1]OXITOCINA!U12</f>
        <v>3</v>
      </c>
      <c r="Q12" s="15">
        <f>'[1]JERINGA DESCARTABLE 5cc 21'!U12</f>
        <v>0.3</v>
      </c>
      <c r="R12" s="15">
        <f>[1]LIDOCAINA_INY!U12</f>
        <v>1</v>
      </c>
      <c r="S12" s="15">
        <f>[1]Magnesio_Iny!U12</f>
        <v>10</v>
      </c>
      <c r="T12" s="15">
        <f>'[1]SODIO CLORURO 0.9% x 1L'!U12</f>
        <v>3.43</v>
      </c>
      <c r="U12" s="15">
        <f>'[1]EQUIPO DE VENOCLISES'!U12</f>
        <v>3</v>
      </c>
      <c r="V12" s="15">
        <f>'[1]TIRAS REACTIVAS GLUCOSA'!U12</f>
        <v>1</v>
      </c>
      <c r="W12" s="15">
        <f>'[1]FRASCO MUESTRA ORINA'!U12</f>
        <v>20</v>
      </c>
      <c r="X12" s="15">
        <f>'[1]Sutura Catgut Crómico'!U12</f>
        <v>0</v>
      </c>
      <c r="Y12" s="15">
        <f>'[1]OXIGENO MED'!U12</f>
        <v>0</v>
      </c>
      <c r="Z12" s="14" t="str">
        <f t="shared" ref="Z12:Z75" si="0">IF(OR(AA12="I-1",AA12="I-2"),IF(COUNTIF(F12:I12,"&gt;=1")+COUNTIF(K12:X12,"&gt;=1")&gt;=14,"SI CUMPLE","NO CUMPLE"),IF(COUNTIF(F12:Y12,"&gt;=1")&gt;=15,"SI CUMPLE","NO CUMPLE"))</f>
        <v>SI CUMPLE</v>
      </c>
      <c r="AA12" s="16" t="s">
        <v>155</v>
      </c>
      <c r="AB12" s="16" t="s">
        <v>7</v>
      </c>
    </row>
    <row r="13" spans="1:28" ht="15.75" x14ac:dyDescent="0.25">
      <c r="B13" s="46"/>
      <c r="C13" s="13" t="s">
        <v>163</v>
      </c>
      <c r="D13" s="13">
        <v>4785</v>
      </c>
      <c r="E13" s="17" t="s">
        <v>4</v>
      </c>
      <c r="F13" s="18">
        <f>'[1]Tira Reactiva Orina'!U13</f>
        <v>0.01</v>
      </c>
      <c r="G13" s="18">
        <f>'[1]Pruebas Rápidas Síf O RPR'!U13</f>
        <v>0</v>
      </c>
      <c r="H13" s="18">
        <f>'[1]Pruebas Rápidas VIH'!U13</f>
        <v>0</v>
      </c>
      <c r="I13" s="18">
        <f>'[1]Lancetas Adultos'!U13</f>
        <v>2.92</v>
      </c>
      <c r="J13" s="18">
        <f>'[1]Grupo Sanguíneo'!U13</f>
        <v>0</v>
      </c>
      <c r="K13" s="18">
        <f>[1]Microcubetas!U13</f>
        <v>32</v>
      </c>
      <c r="L13" s="18">
        <f>'[1]LANCETA PEDIATRICA'!U13</f>
        <v>6.71</v>
      </c>
      <c r="M13" s="18">
        <f>'[1]ACIDO FOLICO + FERROSO SULF'!U13</f>
        <v>3.43</v>
      </c>
      <c r="N13" s="18">
        <f>'[1]ACIDO FOLICO'!U13</f>
        <v>0.55000000000000004</v>
      </c>
      <c r="O13" s="18">
        <f>'[1]AMOXICILINA 500'!U13</f>
        <v>0</v>
      </c>
      <c r="P13" s="18">
        <f>[1]OXITOCINA!U13</f>
        <v>1</v>
      </c>
      <c r="Q13" s="18">
        <f>'[1]JERINGA DESCARTABLE 5cc 21'!U13</f>
        <v>6.93</v>
      </c>
      <c r="R13" s="18">
        <f>[1]LIDOCAINA_INY!U13</f>
        <v>0</v>
      </c>
      <c r="S13" s="18">
        <f>[1]Magnesio_Iny!U13</f>
        <v>8</v>
      </c>
      <c r="T13" s="18">
        <f>'[1]SODIO CLORURO 0.9% x 1L'!U13</f>
        <v>1.71</v>
      </c>
      <c r="U13" s="18">
        <f>'[1]EQUIPO DE VENOCLISES'!U13</f>
        <v>4.8600000000000003</v>
      </c>
      <c r="V13" s="18">
        <f>'[1]TIRAS REACTIVAS GLUCOSA'!U13</f>
        <v>1</v>
      </c>
      <c r="W13" s="18">
        <f>'[1]FRASCO MUESTRA ORINA'!U13</f>
        <v>8.25</v>
      </c>
      <c r="X13" s="18">
        <f>'[1]Sutura Catgut Crómico'!U13</f>
        <v>3</v>
      </c>
      <c r="Y13" s="18">
        <f>'[1]OXIGENO MED'!U13</f>
        <v>0</v>
      </c>
      <c r="Z13" s="17" t="str">
        <f t="shared" si="0"/>
        <v>NO CUMPLE</v>
      </c>
      <c r="AA13" s="13" t="s">
        <v>155</v>
      </c>
      <c r="AB13" s="13" t="s">
        <v>7</v>
      </c>
    </row>
    <row r="14" spans="1:28" ht="15.75" x14ac:dyDescent="0.25">
      <c r="B14" s="46"/>
      <c r="C14" s="13" t="s">
        <v>164</v>
      </c>
      <c r="D14" s="13">
        <v>4797</v>
      </c>
      <c r="E14" s="17" t="s">
        <v>4</v>
      </c>
      <c r="F14" s="18">
        <f>'[1]Tira Reactiva Orina'!U14</f>
        <v>0.01</v>
      </c>
      <c r="G14" s="18">
        <f>'[1]Pruebas Rápidas Síf O RPR'!U14</f>
        <v>0.7</v>
      </c>
      <c r="H14" s="18">
        <f>'[1]Pruebas Rápidas VIH'!U14</f>
        <v>0</v>
      </c>
      <c r="I14" s="18">
        <f>'[1]Lancetas Adultos'!U14</f>
        <v>11.46</v>
      </c>
      <c r="J14" s="18">
        <f>'[1]Grupo Sanguíneo'!U14</f>
        <v>0</v>
      </c>
      <c r="K14" s="18">
        <f>[1]Microcubetas!U14</f>
        <v>3.93</v>
      </c>
      <c r="L14" s="18">
        <f>'[1]LANCETA PEDIATRICA'!U14</f>
        <v>11.25</v>
      </c>
      <c r="M14" s="18">
        <f>'[1]ACIDO FOLICO + FERROSO SULF'!U14</f>
        <v>10.82</v>
      </c>
      <c r="N14" s="18">
        <f>'[1]ACIDO FOLICO'!U14</f>
        <v>25.5</v>
      </c>
      <c r="O14" s="18">
        <f>'[1]AMOXICILINA 500'!U14</f>
        <v>0</v>
      </c>
      <c r="P14" s="18">
        <f>[1]OXITOCINA!U14</f>
        <v>0.71</v>
      </c>
      <c r="Q14" s="18">
        <f>'[1]JERINGA DESCARTABLE 5cc 21'!U14</f>
        <v>1.08</v>
      </c>
      <c r="R14" s="18">
        <f>[1]LIDOCAINA_INY!U14</f>
        <v>5.6</v>
      </c>
      <c r="S14" s="18">
        <f>[1]Magnesio_Iny!U14</f>
        <v>20</v>
      </c>
      <c r="T14" s="18">
        <f>'[1]SODIO CLORURO 0.9% x 1L'!U14</f>
        <v>0.6</v>
      </c>
      <c r="U14" s="18">
        <f>'[1]EQUIPO DE VENOCLISES'!U14</f>
        <v>8</v>
      </c>
      <c r="V14" s="18">
        <f>'[1]TIRAS REACTIVAS GLUCOSA'!U14</f>
        <v>1</v>
      </c>
      <c r="W14" s="18">
        <f>'[1]FRASCO MUESTRA ORINA'!U14</f>
        <v>4.4000000000000004</v>
      </c>
      <c r="X14" s="18">
        <f>'[1]Sutura Catgut Crómico'!U14</f>
        <v>7</v>
      </c>
      <c r="Y14" s="18">
        <f>'[1]OXIGENO MED'!U14</f>
        <v>0</v>
      </c>
      <c r="Z14" s="17" t="str">
        <f t="shared" si="0"/>
        <v>NO CUMPLE</v>
      </c>
      <c r="AA14" s="13" t="s">
        <v>157</v>
      </c>
      <c r="AB14" s="13" t="s">
        <v>7</v>
      </c>
    </row>
    <row r="15" spans="1:28" ht="15.75" x14ac:dyDescent="0.25">
      <c r="B15" s="46"/>
      <c r="C15" s="13" t="s">
        <v>165</v>
      </c>
      <c r="D15" s="13">
        <v>11329</v>
      </c>
      <c r="E15" s="17" t="s">
        <v>4</v>
      </c>
      <c r="F15" s="18">
        <f>'[1]Tira Reactiva Orina'!U15</f>
        <v>0.01</v>
      </c>
      <c r="G15" s="18">
        <f>'[1]Pruebas Rápidas Síf O RPR'!U15</f>
        <v>1.29</v>
      </c>
      <c r="H15" s="18">
        <f>'[1]Pruebas Rápidas VIH'!U15</f>
        <v>0.88</v>
      </c>
      <c r="I15" s="18">
        <f>'[1]Lancetas Adultos'!U15</f>
        <v>3.98</v>
      </c>
      <c r="J15" s="18">
        <f>'[1]Grupo Sanguíneo'!U15</f>
        <v>0</v>
      </c>
      <c r="K15" s="18">
        <f>[1]Microcubetas!U15</f>
        <v>51</v>
      </c>
      <c r="L15" s="18">
        <f>'[1]LANCETA PEDIATRICA'!U15</f>
        <v>18.75</v>
      </c>
      <c r="M15" s="18">
        <f>'[1]ACIDO FOLICO + FERROSO SULF'!U15</f>
        <v>10.6</v>
      </c>
      <c r="N15" s="18">
        <f>'[1]ACIDO FOLICO'!U15</f>
        <v>500</v>
      </c>
      <c r="O15" s="18">
        <f>'[1]AMOXICILINA 500'!U15</f>
        <v>0.39</v>
      </c>
      <c r="P15" s="18">
        <f>[1]OXITOCINA!U15</f>
        <v>19</v>
      </c>
      <c r="Q15" s="18">
        <f>'[1]JERINGA DESCARTABLE 5cc 21'!U15</f>
        <v>0.87</v>
      </c>
      <c r="R15" s="18">
        <f>[1]LIDOCAINA_INY!U15</f>
        <v>0.5</v>
      </c>
      <c r="S15" s="18">
        <f>[1]Magnesio_Iny!U15</f>
        <v>0</v>
      </c>
      <c r="T15" s="18">
        <f>'[1]SODIO CLORURO 0.9% x 1L'!U15</f>
        <v>6</v>
      </c>
      <c r="U15" s="18">
        <f>'[1]EQUIPO DE VENOCLISES'!U15</f>
        <v>12</v>
      </c>
      <c r="V15" s="18">
        <f>'[1]TIRAS REACTIVAS GLUCOSA'!U15</f>
        <v>0</v>
      </c>
      <c r="W15" s="18">
        <f>'[1]FRASCO MUESTRA ORINA'!U15</f>
        <v>24.5</v>
      </c>
      <c r="X15" s="18">
        <f>'[1]Sutura Catgut Crómico'!U15</f>
        <v>0</v>
      </c>
      <c r="Y15" s="18">
        <f>'[1]OXIGENO MED'!U15</f>
        <v>0</v>
      </c>
      <c r="Z15" s="17" t="str">
        <f t="shared" si="0"/>
        <v>NO CUMPLE</v>
      </c>
      <c r="AA15" s="13" t="s">
        <v>157</v>
      </c>
      <c r="AB15" s="13" t="s">
        <v>7</v>
      </c>
    </row>
    <row r="16" spans="1:28" ht="15.75" x14ac:dyDescent="0.25">
      <c r="B16" s="46"/>
      <c r="C16" s="13" t="s">
        <v>166</v>
      </c>
      <c r="D16" s="13">
        <v>7714</v>
      </c>
      <c r="E16" s="17" t="s">
        <v>4</v>
      </c>
      <c r="F16" s="18">
        <f>'[1]Tira Reactiva Orina'!U16</f>
        <v>1</v>
      </c>
      <c r="G16" s="18">
        <f>'[1]Pruebas Rápidas Síf O RPR'!U16</f>
        <v>0</v>
      </c>
      <c r="H16" s="18">
        <f>'[1]Pruebas Rápidas VIH'!U16</f>
        <v>0</v>
      </c>
      <c r="I16" s="18">
        <f>'[1]Lancetas Adultos'!U16</f>
        <v>300</v>
      </c>
      <c r="J16" s="18">
        <f>'[1]Grupo Sanguíneo'!U16</f>
        <v>0</v>
      </c>
      <c r="K16" s="18">
        <f>[1]Microcubetas!U16</f>
        <v>11.47</v>
      </c>
      <c r="L16" s="18">
        <f>'[1]LANCETA PEDIATRICA'!U16</f>
        <v>4.62</v>
      </c>
      <c r="M16" s="18">
        <f>'[1]ACIDO FOLICO + FERROSO SULF'!U16</f>
        <v>6.28</v>
      </c>
      <c r="N16" s="18">
        <f>'[1]ACIDO FOLICO'!U16</f>
        <v>0</v>
      </c>
      <c r="O16" s="18">
        <f>'[1]AMOXICILINA 500'!U16</f>
        <v>0.32</v>
      </c>
      <c r="P16" s="18">
        <f>[1]OXITOCINA!U16</f>
        <v>8.4</v>
      </c>
      <c r="Q16" s="18">
        <f>'[1]JERINGA DESCARTABLE 5cc 21'!U16</f>
        <v>4.29</v>
      </c>
      <c r="R16" s="18">
        <f>[1]LIDOCAINA_INY!U16</f>
        <v>1</v>
      </c>
      <c r="S16" s="18">
        <f>[1]Magnesio_Iny!U16</f>
        <v>15</v>
      </c>
      <c r="T16" s="18">
        <f>'[1]SODIO CLORURO 0.9% x 1L'!U16</f>
        <v>2.15</v>
      </c>
      <c r="U16" s="18">
        <f>'[1]EQUIPO DE VENOCLISES'!U16</f>
        <v>14</v>
      </c>
      <c r="V16" s="18">
        <f>'[1]TIRAS REACTIVAS GLUCOSA'!U16</f>
        <v>1</v>
      </c>
      <c r="W16" s="18">
        <f>'[1]FRASCO MUESTRA ORINA'!U16</f>
        <v>25</v>
      </c>
      <c r="X16" s="18">
        <f>'[1]Sutura Catgut Crómico'!U16</f>
        <v>0</v>
      </c>
      <c r="Y16" s="18">
        <f>'[1]OXIGENO MED'!U16</f>
        <v>0</v>
      </c>
      <c r="Z16" s="17" t="str">
        <f t="shared" si="0"/>
        <v>NO CUMPLE</v>
      </c>
      <c r="AA16" s="13" t="s">
        <v>157</v>
      </c>
      <c r="AB16" s="13" t="s">
        <v>7</v>
      </c>
    </row>
    <row r="17" spans="2:28" ht="15.75" x14ac:dyDescent="0.25">
      <c r="B17" s="46"/>
      <c r="C17" s="13" t="s">
        <v>167</v>
      </c>
      <c r="D17" s="13">
        <v>10544</v>
      </c>
      <c r="E17" s="17" t="s">
        <v>4</v>
      </c>
      <c r="F17" s="18">
        <f>'[1]Tira Reactiva Orina'!U17</f>
        <v>0</v>
      </c>
      <c r="G17" s="18">
        <f>'[1]Pruebas Rápidas Síf O RPR'!U17</f>
        <v>15</v>
      </c>
      <c r="H17" s="18">
        <f>'[1]Pruebas Rápidas VIH'!U17</f>
        <v>9.1199999999999992</v>
      </c>
      <c r="I17" s="18">
        <f>'[1]Lancetas Adultos'!U17</f>
        <v>15.66</v>
      </c>
      <c r="J17" s="18">
        <f>'[1]Grupo Sanguíneo'!U17</f>
        <v>0</v>
      </c>
      <c r="K17" s="18">
        <f>[1]Microcubetas!U17</f>
        <v>15.88</v>
      </c>
      <c r="L17" s="18">
        <f>'[1]LANCETA PEDIATRICA'!U17</f>
        <v>1.77</v>
      </c>
      <c r="M17" s="18">
        <f>'[1]ACIDO FOLICO + FERROSO SULF'!U17</f>
        <v>3.22</v>
      </c>
      <c r="N17" s="18">
        <f>'[1]ACIDO FOLICO'!U17</f>
        <v>8.57</v>
      </c>
      <c r="O17" s="18">
        <f>'[1]AMOXICILINA 500'!U17</f>
        <v>0.99</v>
      </c>
      <c r="P17" s="18">
        <f>[1]OXITOCINA!U17</f>
        <v>6</v>
      </c>
      <c r="Q17" s="18">
        <f>'[1]JERINGA DESCARTABLE 5cc 21'!U17</f>
        <v>11.18</v>
      </c>
      <c r="R17" s="18">
        <f>[1]LIDOCAINA_INY!U17</f>
        <v>5.33</v>
      </c>
      <c r="S17" s="18">
        <f>[1]Magnesio_Iny!U17</f>
        <v>40</v>
      </c>
      <c r="T17" s="18">
        <f>'[1]SODIO CLORURO 0.9% x 1L'!U17</f>
        <v>5.29</v>
      </c>
      <c r="U17" s="18">
        <f>'[1]EQUIPO DE VENOCLISES'!U17</f>
        <v>0.75</v>
      </c>
      <c r="V17" s="18">
        <f>'[1]TIRAS REACTIVAS GLUCOSA'!U17</f>
        <v>0</v>
      </c>
      <c r="W17" s="18">
        <f>'[1]FRASCO MUESTRA ORINA'!U17</f>
        <v>11.43</v>
      </c>
      <c r="X17" s="18">
        <f>'[1]Sutura Catgut Crómico'!U17</f>
        <v>0</v>
      </c>
      <c r="Y17" s="18">
        <f>'[1]OXIGENO MED'!U17</f>
        <v>0</v>
      </c>
      <c r="Z17" s="17" t="str">
        <f t="shared" si="0"/>
        <v>NO CUMPLE</v>
      </c>
      <c r="AA17" s="13" t="s">
        <v>157</v>
      </c>
      <c r="AB17" s="13" t="s">
        <v>7</v>
      </c>
    </row>
    <row r="18" spans="2:28" ht="15.75" x14ac:dyDescent="0.25">
      <c r="B18" s="46"/>
      <c r="C18" s="13" t="s">
        <v>168</v>
      </c>
      <c r="D18" s="13">
        <v>4798</v>
      </c>
      <c r="E18" s="17" t="s">
        <v>4</v>
      </c>
      <c r="F18" s="18">
        <f>'[1]Tira Reactiva Orina'!U18</f>
        <v>1</v>
      </c>
      <c r="G18" s="18">
        <f>'[1]Pruebas Rápidas Síf O RPR'!U18</f>
        <v>1.55</v>
      </c>
      <c r="H18" s="18">
        <f>'[1]Pruebas Rápidas VIH'!U18</f>
        <v>3.48</v>
      </c>
      <c r="I18" s="18">
        <f>'[1]Lancetas Adultos'!U18</f>
        <v>2.56</v>
      </c>
      <c r="J18" s="18">
        <f>'[1]Grupo Sanguíneo'!U18</f>
        <v>0</v>
      </c>
      <c r="K18" s="18">
        <f>[1]Microcubetas!U18</f>
        <v>18.64</v>
      </c>
      <c r="L18" s="18">
        <f>'[1]LANCETA PEDIATRICA'!U18</f>
        <v>8.07</v>
      </c>
      <c r="M18" s="18">
        <f>'[1]ACIDO FOLICO + FERROSO SULF'!U18</f>
        <v>0</v>
      </c>
      <c r="N18" s="18">
        <f>'[1]ACIDO FOLICO'!U18</f>
        <v>0.33</v>
      </c>
      <c r="O18" s="18">
        <f>'[1]AMOXICILINA 500'!U18</f>
        <v>0.53</v>
      </c>
      <c r="P18" s="18">
        <f>[1]OXITOCINA!U18</f>
        <v>1.67</v>
      </c>
      <c r="Q18" s="18">
        <f>'[1]JERINGA DESCARTABLE 5cc 21'!U18</f>
        <v>2.06</v>
      </c>
      <c r="R18" s="18">
        <f>[1]LIDOCAINA_INY!U18</f>
        <v>3.33</v>
      </c>
      <c r="S18" s="18">
        <f>[1]Magnesio_Iny!U18</f>
        <v>0</v>
      </c>
      <c r="T18" s="18">
        <f>'[1]SODIO CLORURO 0.9% x 1L'!U18</f>
        <v>8.89</v>
      </c>
      <c r="U18" s="18">
        <f>'[1]EQUIPO DE VENOCLISES'!U18</f>
        <v>6.22</v>
      </c>
      <c r="V18" s="18">
        <f>'[1]TIRAS REACTIVAS GLUCOSA'!U18</f>
        <v>1</v>
      </c>
      <c r="W18" s="18">
        <f>'[1]FRASCO MUESTRA ORINA'!U18</f>
        <v>5.75</v>
      </c>
      <c r="X18" s="18">
        <f>'[1]Sutura Catgut Crómico'!U18</f>
        <v>0</v>
      </c>
      <c r="Y18" s="18">
        <f>'[1]OXIGENO MED'!U18</f>
        <v>0</v>
      </c>
      <c r="Z18" s="17" t="str">
        <f t="shared" si="0"/>
        <v>NO CUMPLE</v>
      </c>
      <c r="AA18" s="13" t="s">
        <v>157</v>
      </c>
      <c r="AB18" s="13" t="s">
        <v>7</v>
      </c>
    </row>
    <row r="19" spans="2:28" ht="15.75" x14ac:dyDescent="0.25">
      <c r="B19" s="46"/>
      <c r="C19" s="13" t="s">
        <v>69</v>
      </c>
      <c r="D19" s="13">
        <v>4802</v>
      </c>
      <c r="E19" s="14" t="s">
        <v>7</v>
      </c>
      <c r="F19" s="18">
        <f>'[1]Tira Reactiva Orina'!U19</f>
        <v>1</v>
      </c>
      <c r="G19" s="18">
        <f>'[1]Pruebas Rápidas Síf O RPR'!U19</f>
        <v>3.59</v>
      </c>
      <c r="H19" s="18">
        <f>'[1]Pruebas Rápidas VIH'!U19</f>
        <v>6.42</v>
      </c>
      <c r="I19" s="18">
        <f>'[1]Lancetas Adultos'!U19</f>
        <v>1.68</v>
      </c>
      <c r="J19" s="18">
        <f>'[1]Grupo Sanguíneo'!U19</f>
        <v>0</v>
      </c>
      <c r="K19" s="18">
        <f>[1]Microcubetas!U19</f>
        <v>54</v>
      </c>
      <c r="L19" s="18">
        <f>'[1]LANCETA PEDIATRICA'!U19</f>
        <v>20</v>
      </c>
      <c r="M19" s="18">
        <f>'[1]ACIDO FOLICO + FERROSO SULF'!U19</f>
        <v>3.56</v>
      </c>
      <c r="N19" s="18">
        <f>'[1]ACIDO FOLICO'!U19</f>
        <v>2.58</v>
      </c>
      <c r="O19" s="18">
        <f>'[1]AMOXICILINA 500'!U19</f>
        <v>1.86</v>
      </c>
      <c r="P19" s="18">
        <f>[1]OXITOCINA!U19</f>
        <v>20</v>
      </c>
      <c r="Q19" s="18">
        <f>'[1]JERINGA DESCARTABLE 5cc 21'!U19</f>
        <v>4.97</v>
      </c>
      <c r="R19" s="18">
        <f>[1]LIDOCAINA_INY!U19</f>
        <v>0</v>
      </c>
      <c r="S19" s="18">
        <f>[1]Magnesio_Iny!U19</f>
        <v>5</v>
      </c>
      <c r="T19" s="18">
        <f>'[1]SODIO CLORURO 0.9% x 1L'!U19</f>
        <v>4.67</v>
      </c>
      <c r="U19" s="18">
        <f>'[1]EQUIPO DE VENOCLISES'!U19</f>
        <v>15</v>
      </c>
      <c r="V19" s="18">
        <f>'[1]TIRAS REACTIVAS GLUCOSA'!U19</f>
        <v>0</v>
      </c>
      <c r="W19" s="18">
        <f>'[1]FRASCO MUESTRA ORINA'!U19</f>
        <v>4.55</v>
      </c>
      <c r="X19" s="18">
        <f>'[1]Sutura Catgut Crómico'!U19</f>
        <v>2.5</v>
      </c>
      <c r="Y19" s="18">
        <f>'[1]OXIGENO MED'!U19</f>
        <v>0</v>
      </c>
      <c r="Z19" s="17" t="str">
        <f t="shared" si="0"/>
        <v>SI CUMPLE</v>
      </c>
      <c r="AA19" s="13" t="s">
        <v>156</v>
      </c>
      <c r="AB19" s="13" t="s">
        <v>7</v>
      </c>
    </row>
    <row r="20" spans="2:28" ht="15.75" x14ac:dyDescent="0.25">
      <c r="B20" s="46"/>
      <c r="C20" s="13" t="s">
        <v>464</v>
      </c>
      <c r="D20" s="13">
        <v>4803</v>
      </c>
      <c r="E20" s="19" t="s">
        <v>7</v>
      </c>
      <c r="F20" s="18">
        <f>'[1]Tira Reactiva Orina'!U20</f>
        <v>0</v>
      </c>
      <c r="G20" s="18">
        <f>'[1]Pruebas Rápidas Síf O RPR'!U20</f>
        <v>3.4</v>
      </c>
      <c r="H20" s="18">
        <f>'[1]Pruebas Rápidas VIH'!U20</f>
        <v>1.95</v>
      </c>
      <c r="I20" s="18">
        <f>'[1]Lancetas Adultos'!U20</f>
        <v>1.0900000000000001</v>
      </c>
      <c r="J20" s="18">
        <f>'[1]Grupo Sanguíneo'!U20</f>
        <v>0</v>
      </c>
      <c r="K20" s="18">
        <f>[1]Microcubetas!U20</f>
        <v>4.25</v>
      </c>
      <c r="L20" s="18">
        <f>'[1]LANCETA PEDIATRICA'!U20</f>
        <v>3.81</v>
      </c>
      <c r="M20" s="18">
        <f>'[1]ACIDO FOLICO + FERROSO SULF'!U20</f>
        <v>2.37</v>
      </c>
      <c r="N20" s="18">
        <f>'[1]ACIDO FOLICO'!U20</f>
        <v>4.22</v>
      </c>
      <c r="O20" s="18">
        <f>'[1]AMOXICILINA 500'!U20</f>
        <v>0.21</v>
      </c>
      <c r="P20" s="18">
        <f>[1]OXITOCINA!U20</f>
        <v>1.76</v>
      </c>
      <c r="Q20" s="18">
        <f>'[1]JERINGA DESCARTABLE 5cc 21'!U20</f>
        <v>0.35</v>
      </c>
      <c r="R20" s="18">
        <f>[1]LIDOCAINA_INY!U20</f>
        <v>3.33</v>
      </c>
      <c r="S20" s="18">
        <f>[1]Magnesio_Iny!U20</f>
        <v>1</v>
      </c>
      <c r="T20" s="18">
        <f>'[1]SODIO CLORURO 0.9% x 1L'!U20</f>
        <v>0</v>
      </c>
      <c r="U20" s="18">
        <f>'[1]EQUIPO DE VENOCLISES'!U20</f>
        <v>4.0599999999999996</v>
      </c>
      <c r="V20" s="18">
        <f>'[1]TIRAS REACTIVAS GLUCOSA'!U20</f>
        <v>0</v>
      </c>
      <c r="W20" s="18">
        <f>'[1]FRASCO MUESTRA ORINA'!U20</f>
        <v>0.5</v>
      </c>
      <c r="X20" s="18">
        <f>'[1]Sutura Catgut Crómico'!U20</f>
        <v>2</v>
      </c>
      <c r="Y20" s="18">
        <f>'[1]OXIGENO MED'!U20</f>
        <v>0</v>
      </c>
      <c r="Z20" s="17" t="str">
        <f t="shared" si="0"/>
        <v>NO CUMPLE</v>
      </c>
      <c r="AA20" s="13" t="s">
        <v>157</v>
      </c>
      <c r="AB20" s="13" t="s">
        <v>7</v>
      </c>
    </row>
    <row r="21" spans="2:28" ht="15.75" x14ac:dyDescent="0.25">
      <c r="B21" s="46"/>
      <c r="C21" s="13" t="s">
        <v>169</v>
      </c>
      <c r="D21" s="13">
        <v>9863</v>
      </c>
      <c r="E21" s="17" t="s">
        <v>4</v>
      </c>
      <c r="F21" s="18">
        <f>'[1]Tira Reactiva Orina'!U21</f>
        <v>1</v>
      </c>
      <c r="G21" s="18">
        <f>'[1]Pruebas Rápidas Síf O RPR'!U21</f>
        <v>0.28000000000000003</v>
      </c>
      <c r="H21" s="18">
        <f>'[1]Pruebas Rápidas VIH'!U21</f>
        <v>1.48</v>
      </c>
      <c r="I21" s="18">
        <f>'[1]Lancetas Adultos'!U21</f>
        <v>0.14000000000000001</v>
      </c>
      <c r="J21" s="18">
        <f>'[1]Grupo Sanguíneo'!U21</f>
        <v>0</v>
      </c>
      <c r="K21" s="18">
        <f>[1]Microcubetas!U21</f>
        <v>2.82</v>
      </c>
      <c r="L21" s="18">
        <f>'[1]LANCETA PEDIATRICA'!U21</f>
        <v>0</v>
      </c>
      <c r="M21" s="18">
        <f>'[1]ACIDO FOLICO + FERROSO SULF'!U21</f>
        <v>3.7</v>
      </c>
      <c r="N21" s="18">
        <f>'[1]ACIDO FOLICO'!U21</f>
        <v>4.26</v>
      </c>
      <c r="O21" s="18">
        <f>'[1]AMOXICILINA 500'!U21</f>
        <v>1.7</v>
      </c>
      <c r="P21" s="18">
        <f>[1]OXITOCINA!U21</f>
        <v>10</v>
      </c>
      <c r="Q21" s="18">
        <f>'[1]JERINGA DESCARTABLE 5cc 21'!U21</f>
        <v>0.59</v>
      </c>
      <c r="R21" s="18">
        <f>[1]LIDOCAINA_INY!U21</f>
        <v>4</v>
      </c>
      <c r="S21" s="18">
        <f>[1]Magnesio_Iny!U21</f>
        <v>16</v>
      </c>
      <c r="T21" s="18">
        <f>'[1]SODIO CLORURO 0.9% x 1L'!U21</f>
        <v>0</v>
      </c>
      <c r="U21" s="18">
        <f>'[1]EQUIPO DE VENOCLISES'!U21</f>
        <v>9.69</v>
      </c>
      <c r="V21" s="18">
        <f>'[1]TIRAS REACTIVAS GLUCOSA'!U21</f>
        <v>0</v>
      </c>
      <c r="W21" s="18">
        <f>'[1]FRASCO MUESTRA ORINA'!U21</f>
        <v>5</v>
      </c>
      <c r="X21" s="18">
        <f>'[1]Sutura Catgut Crómico'!U21</f>
        <v>6</v>
      </c>
      <c r="Y21" s="18">
        <f>'[1]OXIGENO MED'!U21</f>
        <v>0</v>
      </c>
      <c r="Z21" s="17" t="str">
        <f t="shared" si="0"/>
        <v>NO CUMPLE</v>
      </c>
      <c r="AA21" s="13" t="s">
        <v>157</v>
      </c>
      <c r="AB21" s="13" t="s">
        <v>7</v>
      </c>
    </row>
    <row r="22" spans="2:28" ht="15.75" x14ac:dyDescent="0.25">
      <c r="B22" s="46"/>
      <c r="C22" s="13" t="s">
        <v>170</v>
      </c>
      <c r="D22" s="13">
        <v>4799</v>
      </c>
      <c r="E22" s="17" t="s">
        <v>4</v>
      </c>
      <c r="F22" s="18">
        <f>'[1]Tira Reactiva Orina'!U22</f>
        <v>0</v>
      </c>
      <c r="G22" s="18">
        <f>'[1]Pruebas Rápidas Síf O RPR'!U22</f>
        <v>0</v>
      </c>
      <c r="H22" s="18">
        <f>'[1]Pruebas Rápidas VIH'!U22</f>
        <v>0.98</v>
      </c>
      <c r="I22" s="18">
        <f>'[1]Lancetas Adultos'!U22</f>
        <v>5.2</v>
      </c>
      <c r="J22" s="18">
        <f>'[1]Grupo Sanguíneo'!U22</f>
        <v>0</v>
      </c>
      <c r="K22" s="18">
        <f>[1]Microcubetas!U22</f>
        <v>20.239999999999998</v>
      </c>
      <c r="L22" s="18">
        <f>'[1]LANCETA PEDIATRICA'!U22</f>
        <v>15.64</v>
      </c>
      <c r="M22" s="18">
        <f>'[1]ACIDO FOLICO + FERROSO SULF'!U22</f>
        <v>7.03</v>
      </c>
      <c r="N22" s="18">
        <f>'[1]ACIDO FOLICO'!U22</f>
        <v>19.47</v>
      </c>
      <c r="O22" s="18">
        <f>'[1]AMOXICILINA 500'!U22</f>
        <v>0.72</v>
      </c>
      <c r="P22" s="18">
        <f>[1]OXITOCINA!U22</f>
        <v>0</v>
      </c>
      <c r="Q22" s="18">
        <f>'[1]JERINGA DESCARTABLE 5cc 21'!U22</f>
        <v>0</v>
      </c>
      <c r="R22" s="18">
        <f>[1]LIDOCAINA_INY!U22</f>
        <v>0.71</v>
      </c>
      <c r="S22" s="18">
        <f>[1]Magnesio_Iny!U22</f>
        <v>0</v>
      </c>
      <c r="T22" s="18">
        <f>'[1]SODIO CLORURO 0.9% x 1L'!U22</f>
        <v>0.4</v>
      </c>
      <c r="U22" s="18">
        <f>'[1]EQUIPO DE VENOCLISES'!U22</f>
        <v>5.4</v>
      </c>
      <c r="V22" s="18">
        <f>'[1]TIRAS REACTIVAS GLUCOSA'!U22</f>
        <v>1</v>
      </c>
      <c r="W22" s="18">
        <f>'[1]FRASCO MUESTRA ORINA'!U22</f>
        <v>50</v>
      </c>
      <c r="X22" s="18">
        <f>'[1]Sutura Catgut Crómico'!U22</f>
        <v>0</v>
      </c>
      <c r="Y22" s="18">
        <f>'[1]OXIGENO MED'!U22</f>
        <v>0</v>
      </c>
      <c r="Z22" s="17" t="str">
        <f t="shared" si="0"/>
        <v>NO CUMPLE</v>
      </c>
      <c r="AA22" s="13" t="s">
        <v>157</v>
      </c>
      <c r="AB22" s="13" t="s">
        <v>7</v>
      </c>
    </row>
    <row r="23" spans="2:28" ht="15.75" x14ac:dyDescent="0.25">
      <c r="B23" s="46"/>
      <c r="C23" s="13" t="s">
        <v>171</v>
      </c>
      <c r="D23" s="13">
        <v>11562</v>
      </c>
      <c r="E23" s="17" t="s">
        <v>4</v>
      </c>
      <c r="F23" s="18">
        <f>'[1]Tira Reactiva Orina'!U23</f>
        <v>1</v>
      </c>
      <c r="G23" s="18">
        <f>'[1]Pruebas Rápidas Síf O RPR'!U23</f>
        <v>31</v>
      </c>
      <c r="H23" s="18">
        <f>'[1]Pruebas Rápidas VIH'!U23</f>
        <v>50</v>
      </c>
      <c r="I23" s="18">
        <f>'[1]Lancetas Adultos'!U23</f>
        <v>250</v>
      </c>
      <c r="J23" s="18">
        <f>'[1]Grupo Sanguíneo'!U23</f>
        <v>0</v>
      </c>
      <c r="K23" s="18">
        <f>[1]Microcubetas!U23</f>
        <v>50</v>
      </c>
      <c r="L23" s="18">
        <f>'[1]LANCETA PEDIATRICA'!U23</f>
        <v>0.17</v>
      </c>
      <c r="M23" s="18">
        <f>'[1]ACIDO FOLICO + FERROSO SULF'!U23</f>
        <v>3.79</v>
      </c>
      <c r="N23" s="18">
        <f>'[1]ACIDO FOLICO'!U23</f>
        <v>13.33</v>
      </c>
      <c r="O23" s="18">
        <f>'[1]AMOXICILINA 500'!U23</f>
        <v>3.57</v>
      </c>
      <c r="P23" s="18">
        <f>[1]OXITOCINA!U23</f>
        <v>2</v>
      </c>
      <c r="Q23" s="18">
        <f>'[1]JERINGA DESCARTABLE 5cc 21'!U23</f>
        <v>0.19</v>
      </c>
      <c r="R23" s="18">
        <f>[1]LIDOCAINA_INY!U23</f>
        <v>4</v>
      </c>
      <c r="S23" s="18">
        <f>[1]Magnesio_Iny!U23</f>
        <v>1</v>
      </c>
      <c r="T23" s="18">
        <f>'[1]SODIO CLORURO 0.9% x 1L'!U23</f>
        <v>6</v>
      </c>
      <c r="U23" s="18">
        <f>'[1]EQUIPO DE VENOCLISES'!U23</f>
        <v>10</v>
      </c>
      <c r="V23" s="18">
        <f>'[1]TIRAS REACTIVAS GLUCOSA'!U23</f>
        <v>1</v>
      </c>
      <c r="W23" s="18">
        <f>'[1]FRASCO MUESTRA ORINA'!U23</f>
        <v>7</v>
      </c>
      <c r="X23" s="18">
        <f>'[1]Sutura Catgut Crómico'!U23</f>
        <v>0</v>
      </c>
      <c r="Y23" s="18">
        <f>'[1]OXIGENO MED'!U23</f>
        <v>0</v>
      </c>
      <c r="Z23" s="17" t="str">
        <f t="shared" si="0"/>
        <v>SI CUMPLE</v>
      </c>
      <c r="AA23" s="13" t="s">
        <v>157</v>
      </c>
      <c r="AB23" s="13" t="s">
        <v>7</v>
      </c>
    </row>
    <row r="24" spans="2:28" ht="15.75" x14ac:dyDescent="0.25">
      <c r="B24" s="46"/>
      <c r="C24" s="13" t="s">
        <v>172</v>
      </c>
      <c r="D24" s="13">
        <v>4794</v>
      </c>
      <c r="E24" s="17" t="s">
        <v>4</v>
      </c>
      <c r="F24" s="18">
        <f>'[1]Tira Reactiva Orina'!U24</f>
        <v>1.6</v>
      </c>
      <c r="G24" s="18">
        <f>'[1]Pruebas Rápidas Síf O RPR'!U24</f>
        <v>2.33</v>
      </c>
      <c r="H24" s="18">
        <f>'[1]Pruebas Rápidas VIH'!U24</f>
        <v>0</v>
      </c>
      <c r="I24" s="18">
        <f>'[1]Lancetas Adultos'!U24</f>
        <v>1.18</v>
      </c>
      <c r="J24" s="18">
        <f>'[1]Grupo Sanguíneo'!U24</f>
        <v>0</v>
      </c>
      <c r="K24" s="18">
        <f>[1]Microcubetas!U24</f>
        <v>7.06</v>
      </c>
      <c r="L24" s="18">
        <f>'[1]LANCETA PEDIATRICA'!U24</f>
        <v>8</v>
      </c>
      <c r="M24" s="18">
        <f>'[1]ACIDO FOLICO + FERROSO SULF'!U24</f>
        <v>3</v>
      </c>
      <c r="N24" s="18">
        <f>'[1]ACIDO FOLICO'!U24</f>
        <v>3.16</v>
      </c>
      <c r="O24" s="18">
        <f>'[1]AMOXICILINA 500'!U24</f>
        <v>1.6</v>
      </c>
      <c r="P24" s="18">
        <f>[1]OXITOCINA!U24</f>
        <v>7.6</v>
      </c>
      <c r="Q24" s="18">
        <f>'[1]JERINGA DESCARTABLE 5cc 21'!U24</f>
        <v>1.19</v>
      </c>
      <c r="R24" s="18">
        <f>[1]LIDOCAINA_INY!U24</f>
        <v>3.43</v>
      </c>
      <c r="S24" s="18">
        <f>[1]Magnesio_Iny!U24</f>
        <v>12.67</v>
      </c>
      <c r="T24" s="18">
        <f>'[1]SODIO CLORURO 0.9% x 1L'!U24</f>
        <v>0.92</v>
      </c>
      <c r="U24" s="18">
        <f>'[1]EQUIPO DE VENOCLISES'!U24</f>
        <v>3.53</v>
      </c>
      <c r="V24" s="18">
        <f>'[1]TIRAS REACTIVAS GLUCOSA'!U24</f>
        <v>5</v>
      </c>
      <c r="W24" s="18">
        <f>'[1]FRASCO MUESTRA ORINA'!U24</f>
        <v>4.71</v>
      </c>
      <c r="X24" s="18">
        <f>'[1]Sutura Catgut Crómico'!U24</f>
        <v>12.44</v>
      </c>
      <c r="Y24" s="18">
        <f>'[1]OXIGENO MED'!U24</f>
        <v>0</v>
      </c>
      <c r="Z24" s="17" t="str">
        <f t="shared" si="0"/>
        <v>SI CUMPLE</v>
      </c>
      <c r="AA24" s="13" t="s">
        <v>157</v>
      </c>
      <c r="AB24" s="13" t="s">
        <v>7</v>
      </c>
    </row>
    <row r="25" spans="2:28" ht="15.75" x14ac:dyDescent="0.25">
      <c r="B25" s="46"/>
      <c r="C25" s="13" t="s">
        <v>173</v>
      </c>
      <c r="D25" s="13">
        <v>4786</v>
      </c>
      <c r="E25" s="17" t="s">
        <v>4</v>
      </c>
      <c r="F25" s="18">
        <f>'[1]Tira Reactiva Orina'!U25</f>
        <v>1</v>
      </c>
      <c r="G25" s="18">
        <f>'[1]Pruebas Rápidas Síf O RPR'!U25</f>
        <v>3.61</v>
      </c>
      <c r="H25" s="18">
        <f>'[1]Pruebas Rápidas VIH'!U25</f>
        <v>0</v>
      </c>
      <c r="I25" s="18">
        <f>'[1]Lancetas Adultos'!U25</f>
        <v>0.76</v>
      </c>
      <c r="J25" s="18">
        <f>'[1]Grupo Sanguíneo'!U25</f>
        <v>0</v>
      </c>
      <c r="K25" s="18">
        <f>[1]Microcubetas!U25</f>
        <v>0</v>
      </c>
      <c r="L25" s="18">
        <f>'[1]LANCETA PEDIATRICA'!U25</f>
        <v>2.86</v>
      </c>
      <c r="M25" s="18">
        <f>'[1]ACIDO FOLICO + FERROSO SULF'!U25</f>
        <v>2.29</v>
      </c>
      <c r="N25" s="18">
        <f>'[1]ACIDO FOLICO'!U25</f>
        <v>5</v>
      </c>
      <c r="O25" s="18">
        <f>'[1]AMOXICILINA 500'!U25</f>
        <v>2.19</v>
      </c>
      <c r="P25" s="18">
        <f>[1]OXITOCINA!U25</f>
        <v>28</v>
      </c>
      <c r="Q25" s="18">
        <f>'[1]JERINGA DESCARTABLE 5cc 21'!U25</f>
        <v>0.5</v>
      </c>
      <c r="R25" s="18">
        <f>[1]LIDOCAINA_INY!U25</f>
        <v>3</v>
      </c>
      <c r="S25" s="18">
        <f>[1]Magnesio_Iny!U25</f>
        <v>6.67</v>
      </c>
      <c r="T25" s="18">
        <f>'[1]SODIO CLORURO 0.9% x 1L'!U25</f>
        <v>1.33</v>
      </c>
      <c r="U25" s="18">
        <f>'[1]EQUIPO DE VENOCLISES'!U25</f>
        <v>8.75</v>
      </c>
      <c r="V25" s="18">
        <f>'[1]TIRAS REACTIVAS GLUCOSA'!U25</f>
        <v>2</v>
      </c>
      <c r="W25" s="18">
        <f>'[1]FRASCO MUESTRA ORINA'!U25</f>
        <v>0</v>
      </c>
      <c r="X25" s="18">
        <f>'[1]Sutura Catgut Crómico'!U25</f>
        <v>2</v>
      </c>
      <c r="Y25" s="18">
        <f>'[1]OXIGENO MED'!U25</f>
        <v>0</v>
      </c>
      <c r="Z25" s="17" t="str">
        <f t="shared" si="0"/>
        <v>NO CUMPLE</v>
      </c>
      <c r="AA25" s="13" t="s">
        <v>157</v>
      </c>
      <c r="AB25" s="13" t="s">
        <v>7</v>
      </c>
    </row>
    <row r="26" spans="2:28" ht="15.75" x14ac:dyDescent="0.25">
      <c r="B26" s="46"/>
      <c r="C26" s="13" t="s">
        <v>137</v>
      </c>
      <c r="D26" s="13">
        <v>4784</v>
      </c>
      <c r="E26" s="17" t="s">
        <v>4</v>
      </c>
      <c r="F26" s="18">
        <f>'[1]Tira Reactiva Orina'!U26</f>
        <v>1</v>
      </c>
      <c r="G26" s="18">
        <f>'[1]Pruebas Rápidas Síf O RPR'!U26</f>
        <v>70</v>
      </c>
      <c r="H26" s="18">
        <f>'[1]Pruebas Rápidas VIH'!U26</f>
        <v>7.09</v>
      </c>
      <c r="I26" s="18">
        <f>'[1]Lancetas Adultos'!U26</f>
        <v>8.17</v>
      </c>
      <c r="J26" s="18">
        <f>'[1]Grupo Sanguíneo'!U26</f>
        <v>0</v>
      </c>
      <c r="K26" s="18">
        <f>[1]Microcubetas!U26</f>
        <v>1.57</v>
      </c>
      <c r="L26" s="18">
        <f>'[1]LANCETA PEDIATRICA'!U26</f>
        <v>3.3</v>
      </c>
      <c r="M26" s="18">
        <f>'[1]ACIDO FOLICO + FERROSO SULF'!U26</f>
        <v>2.41</v>
      </c>
      <c r="N26" s="18">
        <f>'[1]ACIDO FOLICO'!U26</f>
        <v>17.14</v>
      </c>
      <c r="O26" s="18">
        <f>'[1]AMOXICILINA 500'!U26</f>
        <v>0.22</v>
      </c>
      <c r="P26" s="18">
        <f>[1]OXITOCINA!U26</f>
        <v>5</v>
      </c>
      <c r="Q26" s="18">
        <f>'[1]JERINGA DESCARTABLE 5cc 21'!U26</f>
        <v>3.05</v>
      </c>
      <c r="R26" s="18">
        <f>[1]LIDOCAINA_INY!U26</f>
        <v>1.5</v>
      </c>
      <c r="S26" s="18">
        <f>[1]Magnesio_Iny!U26</f>
        <v>6</v>
      </c>
      <c r="T26" s="18">
        <f>'[1]SODIO CLORURO 0.9% x 1L'!U26</f>
        <v>2.1800000000000002</v>
      </c>
      <c r="U26" s="18">
        <f>'[1]EQUIPO DE VENOCLISES'!U26</f>
        <v>3</v>
      </c>
      <c r="V26" s="18">
        <f>'[1]TIRAS REACTIVAS GLUCOSA'!U26</f>
        <v>1</v>
      </c>
      <c r="W26" s="18">
        <f>'[1]FRASCO MUESTRA ORINA'!U26</f>
        <v>9</v>
      </c>
      <c r="X26" s="18">
        <f>'[1]Sutura Catgut Crómico'!U26</f>
        <v>1</v>
      </c>
      <c r="Y26" s="18">
        <f>'[1]OXIGENO MED'!U26</f>
        <v>0</v>
      </c>
      <c r="Z26" s="17" t="str">
        <f t="shared" si="0"/>
        <v>SI CUMPLE</v>
      </c>
      <c r="AA26" s="13" t="s">
        <v>156</v>
      </c>
      <c r="AB26" s="13" t="s">
        <v>4</v>
      </c>
    </row>
    <row r="27" spans="2:28" ht="15.75" x14ac:dyDescent="0.25">
      <c r="B27" s="46"/>
      <c r="C27" s="13" t="s">
        <v>174</v>
      </c>
      <c r="D27" s="13">
        <v>4807</v>
      </c>
      <c r="E27" s="17" t="s">
        <v>4</v>
      </c>
      <c r="F27" s="18">
        <f>'[1]Tira Reactiva Orina'!U27</f>
        <v>2</v>
      </c>
      <c r="G27" s="18">
        <f>'[1]Pruebas Rápidas Síf O RPR'!U27</f>
        <v>2.06</v>
      </c>
      <c r="H27" s="18">
        <f>'[1]Pruebas Rápidas VIH'!U27</f>
        <v>3.09</v>
      </c>
      <c r="I27" s="18">
        <f>'[1]Lancetas Adultos'!U27</f>
        <v>4.0599999999999996</v>
      </c>
      <c r="J27" s="18">
        <f>'[1]Grupo Sanguíneo'!U27</f>
        <v>0</v>
      </c>
      <c r="K27" s="18">
        <f>[1]Microcubetas!U27</f>
        <v>5.96</v>
      </c>
      <c r="L27" s="18">
        <f>'[1]LANCETA PEDIATRICA'!U27</f>
        <v>10.53</v>
      </c>
      <c r="M27" s="18">
        <f>'[1]ACIDO FOLICO + FERROSO SULF'!U27</f>
        <v>4.84</v>
      </c>
      <c r="N27" s="18">
        <f>'[1]ACIDO FOLICO'!U27</f>
        <v>3.18</v>
      </c>
      <c r="O27" s="18">
        <f>'[1]AMOXICILINA 500'!U27</f>
        <v>3.95</v>
      </c>
      <c r="P27" s="18">
        <f>[1]OXITOCINA!U27</f>
        <v>1.86</v>
      </c>
      <c r="Q27" s="18">
        <f>'[1]JERINGA DESCARTABLE 5cc 21'!U27</f>
        <v>0</v>
      </c>
      <c r="R27" s="18">
        <f>[1]LIDOCAINA_INY!U27</f>
        <v>2.73</v>
      </c>
      <c r="S27" s="18">
        <f>[1]Magnesio_Iny!U27</f>
        <v>12</v>
      </c>
      <c r="T27" s="18">
        <f>'[1]SODIO CLORURO 0.9% x 1L'!U27</f>
        <v>3.43</v>
      </c>
      <c r="U27" s="18">
        <f>'[1]EQUIPO DE VENOCLISES'!U27</f>
        <v>0.46</v>
      </c>
      <c r="V27" s="18">
        <f>'[1]TIRAS REACTIVAS GLUCOSA'!U27</f>
        <v>2</v>
      </c>
      <c r="W27" s="18">
        <f>'[1]FRASCO MUESTRA ORINA'!U27</f>
        <v>0.69</v>
      </c>
      <c r="X27" s="18">
        <f>'[1]Sutura Catgut Crómico'!U27</f>
        <v>10</v>
      </c>
      <c r="Y27" s="18">
        <f>'[1]OXIGENO MED'!U27</f>
        <v>0</v>
      </c>
      <c r="Z27" s="17" t="str">
        <f t="shared" si="0"/>
        <v>SI CUMPLE</v>
      </c>
      <c r="AA27" s="13" t="s">
        <v>157</v>
      </c>
      <c r="AB27" s="13" t="s">
        <v>7</v>
      </c>
    </row>
    <row r="28" spans="2:28" ht="15.75" x14ac:dyDescent="0.25">
      <c r="B28" s="46"/>
      <c r="C28" s="13" t="s">
        <v>175</v>
      </c>
      <c r="D28" s="13">
        <v>4787</v>
      </c>
      <c r="E28" s="17" t="s">
        <v>4</v>
      </c>
      <c r="F28" s="18">
        <f>'[1]Tira Reactiva Orina'!U28</f>
        <v>0</v>
      </c>
      <c r="G28" s="18">
        <f>'[1]Pruebas Rápidas Síf O RPR'!U28</f>
        <v>8.19</v>
      </c>
      <c r="H28" s="18">
        <f>'[1]Pruebas Rápidas VIH'!U28</f>
        <v>6.63</v>
      </c>
      <c r="I28" s="18">
        <f>'[1]Lancetas Adultos'!U28</f>
        <v>4.84</v>
      </c>
      <c r="J28" s="18">
        <f>'[1]Grupo Sanguíneo'!U28</f>
        <v>0</v>
      </c>
      <c r="K28" s="18">
        <f>[1]Microcubetas!U28</f>
        <v>13.39</v>
      </c>
      <c r="L28" s="18">
        <f>'[1]LANCETA PEDIATRICA'!U28</f>
        <v>44.29</v>
      </c>
      <c r="M28" s="18">
        <f>'[1]ACIDO FOLICO + FERROSO SULF'!U28</f>
        <v>4.37</v>
      </c>
      <c r="N28" s="18">
        <f>'[1]ACIDO FOLICO'!U28</f>
        <v>10.17</v>
      </c>
      <c r="O28" s="18">
        <f>'[1]AMOXICILINA 500'!U28</f>
        <v>3.74</v>
      </c>
      <c r="P28" s="18">
        <f>[1]OXITOCINA!U28</f>
        <v>8</v>
      </c>
      <c r="Q28" s="18">
        <f>'[1]JERINGA DESCARTABLE 5cc 21'!U28</f>
        <v>16.46</v>
      </c>
      <c r="R28" s="18">
        <f>[1]LIDOCAINA_INY!U28</f>
        <v>1</v>
      </c>
      <c r="S28" s="18">
        <f>[1]Magnesio_Iny!U28</f>
        <v>24</v>
      </c>
      <c r="T28" s="18">
        <f>'[1]SODIO CLORURO 0.9% x 1L'!U28</f>
        <v>6</v>
      </c>
      <c r="U28" s="18">
        <f>'[1]EQUIPO DE VENOCLISES'!U28</f>
        <v>3.67</v>
      </c>
      <c r="V28" s="18">
        <f>'[1]TIRAS REACTIVAS GLUCOSA'!U28</f>
        <v>1</v>
      </c>
      <c r="W28" s="18">
        <f>'[1]FRASCO MUESTRA ORINA'!U28</f>
        <v>0</v>
      </c>
      <c r="X28" s="18">
        <f>'[1]Sutura Catgut Crómico'!U28</f>
        <v>0</v>
      </c>
      <c r="Y28" s="18">
        <f>'[1]OXIGENO MED'!U28</f>
        <v>0</v>
      </c>
      <c r="Z28" s="17" t="str">
        <f t="shared" si="0"/>
        <v>SI CUMPLE</v>
      </c>
      <c r="AA28" s="13" t="s">
        <v>157</v>
      </c>
      <c r="AB28" s="13" t="s">
        <v>7</v>
      </c>
    </row>
    <row r="29" spans="2:28" ht="15.75" x14ac:dyDescent="0.25">
      <c r="B29" s="46"/>
      <c r="C29" s="13" t="s">
        <v>176</v>
      </c>
      <c r="D29" s="13">
        <v>4805</v>
      </c>
      <c r="E29" s="17" t="s">
        <v>4</v>
      </c>
      <c r="F29" s="18">
        <f>'[1]Tira Reactiva Orina'!U29</f>
        <v>1</v>
      </c>
      <c r="G29" s="18">
        <f>'[1]Pruebas Rápidas Síf O RPR'!U29</f>
        <v>0</v>
      </c>
      <c r="H29" s="18">
        <f>'[1]Pruebas Rápidas VIH'!U29</f>
        <v>0.21</v>
      </c>
      <c r="I29" s="18">
        <f>'[1]Lancetas Adultos'!U29</f>
        <v>0.33</v>
      </c>
      <c r="J29" s="18">
        <f>'[1]Grupo Sanguíneo'!U29</f>
        <v>0</v>
      </c>
      <c r="K29" s="18">
        <f>[1]Microcubetas!U29</f>
        <v>1.08</v>
      </c>
      <c r="L29" s="18">
        <f>'[1]LANCETA PEDIATRICA'!U29</f>
        <v>200</v>
      </c>
      <c r="M29" s="18">
        <f>'[1]ACIDO FOLICO + FERROSO SULF'!U29</f>
        <v>5.67</v>
      </c>
      <c r="N29" s="18">
        <f>'[1]ACIDO FOLICO'!U29</f>
        <v>260</v>
      </c>
      <c r="O29" s="18">
        <f>'[1]AMOXICILINA 500'!U29</f>
        <v>0.6</v>
      </c>
      <c r="P29" s="18">
        <f>[1]OXITOCINA!U29</f>
        <v>2.4</v>
      </c>
      <c r="Q29" s="18">
        <f>'[1]JERINGA DESCARTABLE 5cc 21'!U29</f>
        <v>1.9</v>
      </c>
      <c r="R29" s="18">
        <f>[1]LIDOCAINA_INY!U29</f>
        <v>1</v>
      </c>
      <c r="S29" s="18">
        <f>[1]Magnesio_Iny!U29</f>
        <v>0</v>
      </c>
      <c r="T29" s="18">
        <f>'[1]SODIO CLORURO 0.9% x 1L'!U29</f>
        <v>3</v>
      </c>
      <c r="U29" s="18">
        <f>'[1]EQUIPO DE VENOCLISES'!U29</f>
        <v>6</v>
      </c>
      <c r="V29" s="18">
        <f>'[1]TIRAS REACTIVAS GLUCOSA'!U29</f>
        <v>1</v>
      </c>
      <c r="W29" s="18">
        <f>'[1]FRASCO MUESTRA ORINA'!U29</f>
        <v>10</v>
      </c>
      <c r="X29" s="18">
        <f>'[1]Sutura Catgut Crómico'!U29</f>
        <v>0</v>
      </c>
      <c r="Y29" s="18">
        <f>'[1]OXIGENO MED'!U29</f>
        <v>0</v>
      </c>
      <c r="Z29" s="17" t="str">
        <f t="shared" si="0"/>
        <v>NO CUMPLE</v>
      </c>
      <c r="AA29" s="13" t="s">
        <v>156</v>
      </c>
      <c r="AB29" s="13" t="s">
        <v>4</v>
      </c>
    </row>
    <row r="30" spans="2:28" ht="15.75" x14ac:dyDescent="0.25">
      <c r="B30" s="46"/>
      <c r="C30" s="13" t="s">
        <v>177</v>
      </c>
      <c r="D30" s="13">
        <v>4788</v>
      </c>
      <c r="E30" s="17" t="s">
        <v>4</v>
      </c>
      <c r="F30" s="18">
        <f>'[1]Tira Reactiva Orina'!U30</f>
        <v>1</v>
      </c>
      <c r="G30" s="18">
        <f>'[1]Pruebas Rápidas Síf O RPR'!U30</f>
        <v>4.67</v>
      </c>
      <c r="H30" s="18">
        <f>'[1]Pruebas Rápidas VIH'!U30</f>
        <v>6.36</v>
      </c>
      <c r="I30" s="18">
        <f>'[1]Lancetas Adultos'!U30</f>
        <v>2.16</v>
      </c>
      <c r="J30" s="18">
        <f>'[1]Grupo Sanguíneo'!U30</f>
        <v>0</v>
      </c>
      <c r="K30" s="18">
        <f>[1]Microcubetas!U30</f>
        <v>6.84</v>
      </c>
      <c r="L30" s="18">
        <f>'[1]LANCETA PEDIATRICA'!U30</f>
        <v>7.66</v>
      </c>
      <c r="M30" s="18">
        <f>'[1]ACIDO FOLICO + FERROSO SULF'!U30</f>
        <v>3.78</v>
      </c>
      <c r="N30" s="18">
        <f>'[1]ACIDO FOLICO'!U30</f>
        <v>0.67</v>
      </c>
      <c r="O30" s="18">
        <f>'[1]AMOXICILINA 500'!U30</f>
        <v>0.33</v>
      </c>
      <c r="P30" s="18">
        <f>[1]OXITOCINA!U30</f>
        <v>5</v>
      </c>
      <c r="Q30" s="18">
        <f>'[1]JERINGA DESCARTABLE 5cc 21'!U30</f>
        <v>0.01</v>
      </c>
      <c r="R30" s="18">
        <f>[1]LIDOCAINA_INY!U30</f>
        <v>0.8</v>
      </c>
      <c r="S30" s="18">
        <f>[1]Magnesio_Iny!U30</f>
        <v>10</v>
      </c>
      <c r="T30" s="18">
        <f>'[1]SODIO CLORURO 0.9% x 1L'!U30</f>
        <v>0</v>
      </c>
      <c r="U30" s="18">
        <f>'[1]EQUIPO DE VENOCLISES'!U30</f>
        <v>4.5</v>
      </c>
      <c r="V30" s="18">
        <f>'[1]TIRAS REACTIVAS GLUCOSA'!U30</f>
        <v>1</v>
      </c>
      <c r="W30" s="18">
        <f>'[1]FRASCO MUESTRA ORINA'!U30</f>
        <v>1.27</v>
      </c>
      <c r="X30" s="18">
        <f>'[1]Sutura Catgut Crómico'!U30</f>
        <v>1.4</v>
      </c>
      <c r="Y30" s="18">
        <f>'[1]OXIGENO MED'!U30</f>
        <v>0</v>
      </c>
      <c r="Z30" s="17" t="str">
        <f t="shared" si="0"/>
        <v>NO CUMPLE</v>
      </c>
      <c r="AA30" s="13" t="s">
        <v>155</v>
      </c>
      <c r="AB30" s="13" t="s">
        <v>7</v>
      </c>
    </row>
    <row r="31" spans="2:28" ht="15.75" x14ac:dyDescent="0.25">
      <c r="B31" s="46"/>
      <c r="C31" s="13" t="s">
        <v>178</v>
      </c>
      <c r="D31" s="13">
        <v>6814</v>
      </c>
      <c r="E31" s="17" t="s">
        <v>4</v>
      </c>
      <c r="F31" s="18">
        <f>'[1]Tira Reactiva Orina'!U31</f>
        <v>1</v>
      </c>
      <c r="G31" s="18">
        <f>'[1]Pruebas Rápidas Síf O RPR'!U31</f>
        <v>0</v>
      </c>
      <c r="H31" s="18">
        <f>'[1]Pruebas Rápidas VIH'!U31</f>
        <v>0</v>
      </c>
      <c r="I31" s="18">
        <f>'[1]Lancetas Adultos'!U31</f>
        <v>36</v>
      </c>
      <c r="J31" s="18">
        <f>'[1]Grupo Sanguíneo'!U31</f>
        <v>0</v>
      </c>
      <c r="K31" s="18">
        <f>[1]Microcubetas!U31</f>
        <v>3.33</v>
      </c>
      <c r="L31" s="18">
        <f>'[1]LANCETA PEDIATRICA'!U31</f>
        <v>6.51</v>
      </c>
      <c r="M31" s="18">
        <f>'[1]ACIDO FOLICO + FERROSO SULF'!U31</f>
        <v>5.19</v>
      </c>
      <c r="N31" s="18">
        <f>'[1]ACIDO FOLICO'!U31</f>
        <v>5.33</v>
      </c>
      <c r="O31" s="18">
        <f>'[1]AMOXICILINA 500'!U31</f>
        <v>1.32</v>
      </c>
      <c r="P31" s="18">
        <f>[1]OXITOCINA!U31</f>
        <v>8</v>
      </c>
      <c r="Q31" s="18">
        <f>'[1]JERINGA DESCARTABLE 5cc 21'!U31</f>
        <v>4.7300000000000004</v>
      </c>
      <c r="R31" s="18">
        <f>[1]LIDOCAINA_INY!U31</f>
        <v>1.71</v>
      </c>
      <c r="S31" s="18">
        <f>[1]Magnesio_Iny!U31</f>
        <v>3.2</v>
      </c>
      <c r="T31" s="18">
        <f>'[1]SODIO CLORURO 0.9% x 1L'!U31</f>
        <v>0.71</v>
      </c>
      <c r="U31" s="18">
        <f>'[1]EQUIPO DE VENOCLISES'!U31</f>
        <v>12</v>
      </c>
      <c r="V31" s="18">
        <f>'[1]TIRAS REACTIVAS GLUCOSA'!U31</f>
        <v>1</v>
      </c>
      <c r="W31" s="18">
        <f>'[1]FRASCO MUESTRA ORINA'!U31</f>
        <v>24</v>
      </c>
      <c r="X31" s="18">
        <f>'[1]Sutura Catgut Crómico'!U31</f>
        <v>0</v>
      </c>
      <c r="Y31" s="18">
        <f>'[1]OXIGENO MED'!U31</f>
        <v>0</v>
      </c>
      <c r="Z31" s="17" t="str">
        <f t="shared" si="0"/>
        <v>SI CUMPLE</v>
      </c>
      <c r="AA31" s="13" t="s">
        <v>157</v>
      </c>
      <c r="AB31" s="13" t="s">
        <v>7</v>
      </c>
    </row>
    <row r="32" spans="2:28" ht="15.75" x14ac:dyDescent="0.25">
      <c r="B32" s="46"/>
      <c r="C32" s="13" t="s">
        <v>179</v>
      </c>
      <c r="D32" s="13">
        <v>4800</v>
      </c>
      <c r="E32" s="17" t="s">
        <v>4</v>
      </c>
      <c r="F32" s="18">
        <f>'[1]Tira Reactiva Orina'!U32</f>
        <v>1</v>
      </c>
      <c r="G32" s="18">
        <f>'[1]Pruebas Rápidas Síf O RPR'!U32</f>
        <v>3.59</v>
      </c>
      <c r="H32" s="18">
        <f>'[1]Pruebas Rápidas VIH'!U32</f>
        <v>0</v>
      </c>
      <c r="I32" s="18">
        <f>'[1]Lancetas Adultos'!U32</f>
        <v>190</v>
      </c>
      <c r="J32" s="18">
        <f>'[1]Grupo Sanguíneo'!U32</f>
        <v>0</v>
      </c>
      <c r="K32" s="18">
        <f>[1]Microcubetas!U32</f>
        <v>3.41</v>
      </c>
      <c r="L32" s="18">
        <f>'[1]LANCETA PEDIATRICA'!U32</f>
        <v>7.95</v>
      </c>
      <c r="M32" s="18">
        <f>'[1]ACIDO FOLICO + FERROSO SULF'!U32</f>
        <v>13</v>
      </c>
      <c r="N32" s="18">
        <f>'[1]ACIDO FOLICO'!U32</f>
        <v>13</v>
      </c>
      <c r="O32" s="18">
        <f>'[1]AMOXICILINA 500'!U32</f>
        <v>1.22</v>
      </c>
      <c r="P32" s="18">
        <f>[1]OXITOCINA!U32</f>
        <v>2.82</v>
      </c>
      <c r="Q32" s="18">
        <f>'[1]JERINGA DESCARTABLE 5cc 21'!U32</f>
        <v>14.53</v>
      </c>
      <c r="R32" s="18">
        <f>[1]LIDOCAINA_INY!U32</f>
        <v>2.67</v>
      </c>
      <c r="S32" s="18">
        <f>[1]Magnesio_Iny!U32</f>
        <v>0</v>
      </c>
      <c r="T32" s="18">
        <f>'[1]SODIO CLORURO 0.9% x 1L'!U32</f>
        <v>2.11</v>
      </c>
      <c r="U32" s="18">
        <f>'[1]EQUIPO DE VENOCLISES'!U32</f>
        <v>1.6</v>
      </c>
      <c r="V32" s="18">
        <f>'[1]TIRAS REACTIVAS GLUCOSA'!U32</f>
        <v>1</v>
      </c>
      <c r="W32" s="18">
        <f>'[1]FRASCO MUESTRA ORINA'!U32</f>
        <v>2</v>
      </c>
      <c r="X32" s="18">
        <f>'[1]Sutura Catgut Crómico'!U32</f>
        <v>4</v>
      </c>
      <c r="Y32" s="18">
        <f>'[1]OXIGENO MED'!U32</f>
        <v>0</v>
      </c>
      <c r="Z32" s="17" t="str">
        <f t="shared" si="0"/>
        <v>SI CUMPLE</v>
      </c>
      <c r="AA32" s="13" t="s">
        <v>155</v>
      </c>
      <c r="AB32" s="13" t="s">
        <v>7</v>
      </c>
    </row>
    <row r="33" spans="2:28" ht="15.75" x14ac:dyDescent="0.25">
      <c r="B33" s="46"/>
      <c r="C33" s="13" t="s">
        <v>180</v>
      </c>
      <c r="D33" s="13">
        <v>4789</v>
      </c>
      <c r="E33" s="17" t="s">
        <v>4</v>
      </c>
      <c r="F33" s="18">
        <f>'[1]Tira Reactiva Orina'!U33</f>
        <v>1</v>
      </c>
      <c r="G33" s="18">
        <f>'[1]Pruebas Rápidas Síf O RPR'!U33</f>
        <v>0</v>
      </c>
      <c r="H33" s="18">
        <f>'[1]Pruebas Rápidas VIH'!U33</f>
        <v>1.48</v>
      </c>
      <c r="I33" s="18">
        <f>'[1]Lancetas Adultos'!U33</f>
        <v>1.48</v>
      </c>
      <c r="J33" s="18">
        <f>'[1]Grupo Sanguíneo'!U33</f>
        <v>0</v>
      </c>
      <c r="K33" s="18">
        <f>[1]Microcubetas!U33</f>
        <v>6.19</v>
      </c>
      <c r="L33" s="18">
        <f>'[1]LANCETA PEDIATRICA'!U33</f>
        <v>12.44</v>
      </c>
      <c r="M33" s="18">
        <f>'[1]ACIDO FOLICO + FERROSO SULF'!U33</f>
        <v>4.01</v>
      </c>
      <c r="N33" s="18">
        <f>'[1]ACIDO FOLICO'!U33</f>
        <v>7.8</v>
      </c>
      <c r="O33" s="18">
        <f>'[1]AMOXICILINA 500'!U33</f>
        <v>2.66</v>
      </c>
      <c r="P33" s="18">
        <f>[1]OXITOCINA!U33</f>
        <v>3.5</v>
      </c>
      <c r="Q33" s="18">
        <f>'[1]JERINGA DESCARTABLE 5cc 21'!U33</f>
        <v>1.28</v>
      </c>
      <c r="R33" s="18">
        <f>[1]LIDOCAINA_INY!U33</f>
        <v>4</v>
      </c>
      <c r="S33" s="18">
        <f>[1]Magnesio_Iny!U33</f>
        <v>0.6</v>
      </c>
      <c r="T33" s="18">
        <f>'[1]SODIO CLORURO 0.9% x 1L'!U33</f>
        <v>4.05</v>
      </c>
      <c r="U33" s="18">
        <f>'[1]EQUIPO DE VENOCLISES'!U33</f>
        <v>6</v>
      </c>
      <c r="V33" s="18">
        <f>'[1]TIRAS REACTIVAS GLUCOSA'!U33</f>
        <v>1</v>
      </c>
      <c r="W33" s="18">
        <f>'[1]FRASCO MUESTRA ORINA'!U33</f>
        <v>30</v>
      </c>
      <c r="X33" s="18">
        <f>'[1]Sutura Catgut Crómico'!U33</f>
        <v>0</v>
      </c>
      <c r="Y33" s="18">
        <f>'[1]OXIGENO MED'!U33</f>
        <v>0</v>
      </c>
      <c r="Z33" s="17" t="str">
        <f t="shared" si="0"/>
        <v>SI CUMPLE</v>
      </c>
      <c r="AA33" s="13" t="s">
        <v>155</v>
      </c>
      <c r="AB33" s="13" t="s">
        <v>7</v>
      </c>
    </row>
    <row r="34" spans="2:28" ht="15.75" x14ac:dyDescent="0.25">
      <c r="B34" s="46"/>
      <c r="C34" s="13" t="s">
        <v>181</v>
      </c>
      <c r="D34" s="13">
        <v>10626</v>
      </c>
      <c r="E34" s="17" t="s">
        <v>4</v>
      </c>
      <c r="F34" s="18">
        <f>'[1]Tira Reactiva Orina'!U34</f>
        <v>1</v>
      </c>
      <c r="G34" s="18">
        <f>'[1]Pruebas Rápidas Síf O RPR'!U34</f>
        <v>0.14000000000000001</v>
      </c>
      <c r="H34" s="18">
        <f>'[1]Pruebas Rápidas VIH'!U34</f>
        <v>0</v>
      </c>
      <c r="I34" s="18">
        <f>'[1]Lancetas Adultos'!U34</f>
        <v>23</v>
      </c>
      <c r="J34" s="18">
        <f>'[1]Grupo Sanguíneo'!U34</f>
        <v>0</v>
      </c>
      <c r="K34" s="18">
        <f>[1]Microcubetas!U34</f>
        <v>6.57</v>
      </c>
      <c r="L34" s="18">
        <f>'[1]LANCETA PEDIATRICA'!U34</f>
        <v>12.02</v>
      </c>
      <c r="M34" s="18">
        <f>'[1]ACIDO FOLICO + FERROSO SULF'!U34</f>
        <v>3</v>
      </c>
      <c r="N34" s="18">
        <f>'[1]ACIDO FOLICO'!U34</f>
        <v>0</v>
      </c>
      <c r="O34" s="18">
        <f>'[1]AMOXICILINA 500'!U34</f>
        <v>3.03</v>
      </c>
      <c r="P34" s="18">
        <f>[1]OXITOCINA!U34</f>
        <v>4.7699999999999996</v>
      </c>
      <c r="Q34" s="18">
        <f>'[1]JERINGA DESCARTABLE 5cc 21'!U34</f>
        <v>1.1399999999999999</v>
      </c>
      <c r="R34" s="18">
        <f>[1]LIDOCAINA_INY!U34</f>
        <v>2.5</v>
      </c>
      <c r="S34" s="18">
        <f>[1]Magnesio_Iny!U34</f>
        <v>0</v>
      </c>
      <c r="T34" s="18">
        <f>'[1]SODIO CLORURO 0.9% x 1L'!U34</f>
        <v>1.46</v>
      </c>
      <c r="U34" s="18">
        <f>'[1]EQUIPO DE VENOCLISES'!U34</f>
        <v>0</v>
      </c>
      <c r="V34" s="18">
        <f>'[1]TIRAS REACTIVAS GLUCOSA'!U34</f>
        <v>0</v>
      </c>
      <c r="W34" s="18">
        <f>'[1]FRASCO MUESTRA ORINA'!U34</f>
        <v>7</v>
      </c>
      <c r="X34" s="18">
        <f>'[1]Sutura Catgut Crómico'!U34</f>
        <v>0</v>
      </c>
      <c r="Y34" s="18">
        <f>'[1]OXIGENO MED'!U34</f>
        <v>0</v>
      </c>
      <c r="Z34" s="17" t="str">
        <f t="shared" si="0"/>
        <v>NO CUMPLE</v>
      </c>
      <c r="AA34" s="13" t="s">
        <v>157</v>
      </c>
      <c r="AB34" s="13" t="s">
        <v>7</v>
      </c>
    </row>
    <row r="35" spans="2:28" ht="15.75" x14ac:dyDescent="0.25">
      <c r="B35" s="46"/>
      <c r="C35" s="13" t="s">
        <v>182</v>
      </c>
      <c r="D35" s="13">
        <v>4790</v>
      </c>
      <c r="E35" s="17" t="s">
        <v>4</v>
      </c>
      <c r="F35" s="18">
        <f>'[1]Tira Reactiva Orina'!U35</f>
        <v>0.01</v>
      </c>
      <c r="G35" s="18">
        <f>'[1]Pruebas Rápidas Síf O RPR'!U35</f>
        <v>1</v>
      </c>
      <c r="H35" s="18">
        <f>'[1]Pruebas Rápidas VIH'!U35</f>
        <v>0</v>
      </c>
      <c r="I35" s="18">
        <f>'[1]Lancetas Adultos'!U35</f>
        <v>4.96</v>
      </c>
      <c r="J35" s="18">
        <f>'[1]Grupo Sanguíneo'!U35</f>
        <v>0</v>
      </c>
      <c r="K35" s="18">
        <f>[1]Microcubetas!U35</f>
        <v>2.38</v>
      </c>
      <c r="L35" s="18">
        <f>'[1]LANCETA PEDIATRICA'!U35</f>
        <v>8.9499999999999993</v>
      </c>
      <c r="M35" s="18">
        <f>'[1]ACIDO FOLICO + FERROSO SULF'!U35</f>
        <v>3.03</v>
      </c>
      <c r="N35" s="18">
        <f>'[1]ACIDO FOLICO'!U35</f>
        <v>24.33</v>
      </c>
      <c r="O35" s="18">
        <f>'[1]AMOXICILINA 500'!U35</f>
        <v>1.85</v>
      </c>
      <c r="P35" s="18">
        <f>[1]OXITOCINA!U35</f>
        <v>12</v>
      </c>
      <c r="Q35" s="18">
        <f>'[1]JERINGA DESCARTABLE 5cc 21'!U35</f>
        <v>3.86</v>
      </c>
      <c r="R35" s="18">
        <f>[1]LIDOCAINA_INY!U35</f>
        <v>2.25</v>
      </c>
      <c r="S35" s="18">
        <f>[1]Magnesio_Iny!U35</f>
        <v>6</v>
      </c>
      <c r="T35" s="18">
        <f>'[1]SODIO CLORURO 0.9% x 1L'!U35</f>
        <v>19</v>
      </c>
      <c r="U35" s="18">
        <f>'[1]EQUIPO DE VENOCLISES'!U35</f>
        <v>4.67</v>
      </c>
      <c r="V35" s="18">
        <f>'[1]TIRAS REACTIVAS GLUCOSA'!U35</f>
        <v>1</v>
      </c>
      <c r="W35" s="18">
        <f>'[1]FRASCO MUESTRA ORINA'!U35</f>
        <v>3.25</v>
      </c>
      <c r="X35" s="18">
        <f>'[1]Sutura Catgut Crómico'!U35</f>
        <v>5</v>
      </c>
      <c r="Y35" s="18">
        <f>'[1]OXIGENO MED'!U35</f>
        <v>0</v>
      </c>
      <c r="Z35" s="17" t="str">
        <f t="shared" si="0"/>
        <v>SI CUMPLE</v>
      </c>
      <c r="AA35" s="13" t="s">
        <v>157</v>
      </c>
      <c r="AB35" s="13" t="s">
        <v>7</v>
      </c>
    </row>
    <row r="36" spans="2:28" ht="15.75" x14ac:dyDescent="0.25">
      <c r="B36" s="46"/>
      <c r="C36" s="13" t="s">
        <v>183</v>
      </c>
      <c r="D36" s="13">
        <v>4791</v>
      </c>
      <c r="E36" s="17" t="s">
        <v>4</v>
      </c>
      <c r="F36" s="18">
        <f>'[1]Tira Reactiva Orina'!U36</f>
        <v>0</v>
      </c>
      <c r="G36" s="18">
        <f>'[1]Pruebas Rápidas Síf O RPR'!U36</f>
        <v>4.78</v>
      </c>
      <c r="H36" s="18">
        <f>'[1]Pruebas Rápidas VIH'!U36</f>
        <v>0.03</v>
      </c>
      <c r="I36" s="18">
        <f>'[1]Lancetas Adultos'!U36</f>
        <v>79</v>
      </c>
      <c r="J36" s="18">
        <f>'[1]Grupo Sanguíneo'!U36</f>
        <v>0</v>
      </c>
      <c r="K36" s="18">
        <f>[1]Microcubetas!U36</f>
        <v>5.14</v>
      </c>
      <c r="L36" s="18">
        <f>'[1]LANCETA PEDIATRICA'!U36</f>
        <v>2.29</v>
      </c>
      <c r="M36" s="18">
        <f>'[1]ACIDO FOLICO + FERROSO SULF'!U36</f>
        <v>2.91</v>
      </c>
      <c r="N36" s="18">
        <f>'[1]ACIDO FOLICO'!U36</f>
        <v>3.77</v>
      </c>
      <c r="O36" s="18">
        <f>'[1]AMOXICILINA 500'!U36</f>
        <v>0</v>
      </c>
      <c r="P36" s="18">
        <f>[1]OXITOCINA!U36</f>
        <v>0</v>
      </c>
      <c r="Q36" s="18">
        <f>'[1]JERINGA DESCARTABLE 5cc 21'!U36</f>
        <v>1.78</v>
      </c>
      <c r="R36" s="18">
        <f>[1]LIDOCAINA_INY!U36</f>
        <v>0</v>
      </c>
      <c r="S36" s="18">
        <f>[1]Magnesio_Iny!U36</f>
        <v>16</v>
      </c>
      <c r="T36" s="18">
        <f>'[1]SODIO CLORURO 0.9% x 1L'!U36</f>
        <v>0</v>
      </c>
      <c r="U36" s="18">
        <f>'[1]EQUIPO DE VENOCLISES'!U36</f>
        <v>0</v>
      </c>
      <c r="V36" s="18">
        <f>'[1]TIRAS REACTIVAS GLUCOSA'!U36</f>
        <v>1</v>
      </c>
      <c r="W36" s="18">
        <f>'[1]FRASCO MUESTRA ORINA'!U36</f>
        <v>20</v>
      </c>
      <c r="X36" s="18">
        <f>'[1]Sutura Catgut Crómico'!U36</f>
        <v>0</v>
      </c>
      <c r="Y36" s="18">
        <f>'[1]OXIGENO MED'!U36</f>
        <v>0</v>
      </c>
      <c r="Z36" s="17" t="str">
        <f t="shared" si="0"/>
        <v>NO CUMPLE</v>
      </c>
      <c r="AA36" s="13" t="s">
        <v>156</v>
      </c>
      <c r="AB36" s="13" t="s">
        <v>7</v>
      </c>
    </row>
    <row r="37" spans="2:28" ht="15.75" x14ac:dyDescent="0.25">
      <c r="B37" s="46"/>
      <c r="C37" s="13" t="s">
        <v>184</v>
      </c>
      <c r="D37" s="13">
        <v>7031</v>
      </c>
      <c r="E37" s="17" t="s">
        <v>4</v>
      </c>
      <c r="F37" s="18">
        <f>'[1]Tira Reactiva Orina'!U37</f>
        <v>1</v>
      </c>
      <c r="G37" s="18">
        <f>'[1]Pruebas Rápidas Síf O RPR'!U37</f>
        <v>0</v>
      </c>
      <c r="H37" s="18">
        <f>'[1]Pruebas Rápidas VIH'!U37</f>
        <v>0</v>
      </c>
      <c r="I37" s="18">
        <f>'[1]Lancetas Adultos'!U37</f>
        <v>6.39</v>
      </c>
      <c r="J37" s="18">
        <f>'[1]Grupo Sanguíneo'!U37</f>
        <v>0</v>
      </c>
      <c r="K37" s="18">
        <f>[1]Microcubetas!U37</f>
        <v>4.8499999999999996</v>
      </c>
      <c r="L37" s="18">
        <f>'[1]LANCETA PEDIATRICA'!U37</f>
        <v>4.8499999999999996</v>
      </c>
      <c r="M37" s="18">
        <f>'[1]ACIDO FOLICO + FERROSO SULF'!U37</f>
        <v>4.0599999999999996</v>
      </c>
      <c r="N37" s="18">
        <f>'[1]ACIDO FOLICO'!U37</f>
        <v>22.73</v>
      </c>
      <c r="O37" s="18">
        <f>'[1]AMOXICILINA 500'!U37</f>
        <v>0.44</v>
      </c>
      <c r="P37" s="18">
        <f>[1]OXITOCINA!U37</f>
        <v>2.25</v>
      </c>
      <c r="Q37" s="18">
        <f>'[1]JERINGA DESCARTABLE 5cc 21'!U37</f>
        <v>0.43</v>
      </c>
      <c r="R37" s="18">
        <f>[1]LIDOCAINA_INY!U37</f>
        <v>5</v>
      </c>
      <c r="S37" s="18">
        <f>[1]Magnesio_Iny!U37</f>
        <v>0</v>
      </c>
      <c r="T37" s="18">
        <f>'[1]SODIO CLORURO 0.9% x 1L'!U37</f>
        <v>1.5</v>
      </c>
      <c r="U37" s="18">
        <f>'[1]EQUIPO DE VENOCLISES'!U37</f>
        <v>11.4</v>
      </c>
      <c r="V37" s="18">
        <f>'[1]TIRAS REACTIVAS GLUCOSA'!U37</f>
        <v>1</v>
      </c>
      <c r="W37" s="18">
        <f>'[1]FRASCO MUESTRA ORINA'!U37</f>
        <v>2.0699999999999998</v>
      </c>
      <c r="X37" s="18">
        <f>'[1]Sutura Catgut Crómico'!U37</f>
        <v>2</v>
      </c>
      <c r="Y37" s="18">
        <f>'[1]OXIGENO MED'!U37</f>
        <v>0</v>
      </c>
      <c r="Z37" s="17" t="str">
        <f t="shared" si="0"/>
        <v>NO CUMPLE</v>
      </c>
      <c r="AA37" s="13" t="s">
        <v>157</v>
      </c>
      <c r="AB37" s="13" t="s">
        <v>7</v>
      </c>
    </row>
    <row r="38" spans="2:28" ht="15.75" x14ac:dyDescent="0.25">
      <c r="B38" s="46"/>
      <c r="C38" s="13" t="s">
        <v>185</v>
      </c>
      <c r="D38" s="13">
        <v>4792</v>
      </c>
      <c r="E38" s="17" t="s">
        <v>4</v>
      </c>
      <c r="F38" s="18">
        <f>'[1]Tira Reactiva Orina'!U38</f>
        <v>1</v>
      </c>
      <c r="G38" s="18">
        <f>'[1]Pruebas Rápidas Síf O RPR'!U38</f>
        <v>3.63</v>
      </c>
      <c r="H38" s="18">
        <f>'[1]Pruebas Rápidas VIH'!U38</f>
        <v>3.63</v>
      </c>
      <c r="I38" s="18">
        <f>'[1]Lancetas Adultos'!U38</f>
        <v>8.0299999999999994</v>
      </c>
      <c r="J38" s="18">
        <f>'[1]Grupo Sanguíneo'!U38</f>
        <v>0</v>
      </c>
      <c r="K38" s="18">
        <f>[1]Microcubetas!U38</f>
        <v>5.41</v>
      </c>
      <c r="L38" s="18">
        <f>'[1]LANCETA PEDIATRICA'!U38</f>
        <v>8.42</v>
      </c>
      <c r="M38" s="18">
        <f>'[1]ACIDO FOLICO + FERROSO SULF'!U38</f>
        <v>3.1</v>
      </c>
      <c r="N38" s="18">
        <f>'[1]ACIDO FOLICO'!U38</f>
        <v>8.59</v>
      </c>
      <c r="O38" s="18">
        <f>'[1]AMOXICILINA 500'!U38</f>
        <v>2.93</v>
      </c>
      <c r="P38" s="18">
        <f>[1]OXITOCINA!U38</f>
        <v>7.2</v>
      </c>
      <c r="Q38" s="18">
        <f>'[1]JERINGA DESCARTABLE 5cc 21'!U38</f>
        <v>2.1</v>
      </c>
      <c r="R38" s="18">
        <f>[1]LIDOCAINA_INY!U38</f>
        <v>6.67</v>
      </c>
      <c r="S38" s="18">
        <f>[1]Magnesio_Iny!U38</f>
        <v>0</v>
      </c>
      <c r="T38" s="18">
        <f>'[1]SODIO CLORURO 0.9% x 1L'!U38</f>
        <v>3.53</v>
      </c>
      <c r="U38" s="18">
        <f>'[1]EQUIPO DE VENOCLISES'!U38</f>
        <v>4.6900000000000004</v>
      </c>
      <c r="V38" s="18">
        <f>'[1]TIRAS REACTIVAS GLUCOSA'!U38</f>
        <v>2</v>
      </c>
      <c r="W38" s="18">
        <f>'[1]FRASCO MUESTRA ORINA'!U38</f>
        <v>5.18</v>
      </c>
      <c r="X38" s="18">
        <f>'[1]Sutura Catgut Crómico'!U38</f>
        <v>10</v>
      </c>
      <c r="Y38" s="18">
        <f>'[1]OXIGENO MED'!U38</f>
        <v>0</v>
      </c>
      <c r="Z38" s="17" t="str">
        <f t="shared" si="0"/>
        <v>SI CUMPLE</v>
      </c>
      <c r="AA38" s="13" t="s">
        <v>157</v>
      </c>
      <c r="AB38" s="13" t="s">
        <v>7</v>
      </c>
    </row>
    <row r="39" spans="2:28" ht="15.75" x14ac:dyDescent="0.25">
      <c r="B39" s="46"/>
      <c r="C39" s="13" t="s">
        <v>186</v>
      </c>
      <c r="D39" s="13">
        <v>4801</v>
      </c>
      <c r="E39" s="17" t="s">
        <v>4</v>
      </c>
      <c r="F39" s="18">
        <f>'[1]Tira Reactiva Orina'!U39</f>
        <v>1</v>
      </c>
      <c r="G39" s="18">
        <f>'[1]Pruebas Rápidas Síf O RPR'!U39</f>
        <v>5.68</v>
      </c>
      <c r="H39" s="18">
        <f>'[1]Pruebas Rápidas VIH'!U39</f>
        <v>5.67</v>
      </c>
      <c r="I39" s="18">
        <f>'[1]Lancetas Adultos'!U39</f>
        <v>5.47</v>
      </c>
      <c r="J39" s="18">
        <f>'[1]Grupo Sanguíneo'!U39</f>
        <v>0</v>
      </c>
      <c r="K39" s="18">
        <f>[1]Microcubetas!U39</f>
        <v>3.86</v>
      </c>
      <c r="L39" s="18">
        <f>'[1]LANCETA PEDIATRICA'!U39</f>
        <v>4.04</v>
      </c>
      <c r="M39" s="18">
        <f>'[1]ACIDO FOLICO + FERROSO SULF'!U39</f>
        <v>7.16</v>
      </c>
      <c r="N39" s="18">
        <f>'[1]ACIDO FOLICO'!U39</f>
        <v>9.9499999999999993</v>
      </c>
      <c r="O39" s="18">
        <f>'[1]AMOXICILINA 500'!U39</f>
        <v>1.72</v>
      </c>
      <c r="P39" s="18">
        <f>[1]OXITOCINA!U39</f>
        <v>9</v>
      </c>
      <c r="Q39" s="18">
        <f>'[1]JERINGA DESCARTABLE 5cc 21'!U39</f>
        <v>7.97</v>
      </c>
      <c r="R39" s="18">
        <f>[1]LIDOCAINA_INY!U39</f>
        <v>3</v>
      </c>
      <c r="S39" s="18">
        <f>[1]Magnesio_Iny!U39</f>
        <v>10</v>
      </c>
      <c r="T39" s="18">
        <f>'[1]SODIO CLORURO 0.9% x 1L'!U39</f>
        <v>4.5</v>
      </c>
      <c r="U39" s="18">
        <f>'[1]EQUIPO DE VENOCLISES'!U39</f>
        <v>9</v>
      </c>
      <c r="V39" s="18">
        <f>'[1]TIRAS REACTIVAS GLUCOSA'!U39</f>
        <v>2</v>
      </c>
      <c r="W39" s="18">
        <f>'[1]FRASCO MUESTRA ORINA'!U39</f>
        <v>6.46</v>
      </c>
      <c r="X39" s="18">
        <f>'[1]Sutura Catgut Crómico'!U39</f>
        <v>4</v>
      </c>
      <c r="Y39" s="18">
        <f>'[1]OXIGENO MED'!U39</f>
        <v>0</v>
      </c>
      <c r="Z39" s="17" t="str">
        <f t="shared" si="0"/>
        <v>SI CUMPLE</v>
      </c>
      <c r="AA39" s="13" t="s">
        <v>157</v>
      </c>
      <c r="AB39" s="13" t="s">
        <v>7</v>
      </c>
    </row>
    <row r="40" spans="2:28" ht="15.75" x14ac:dyDescent="0.25">
      <c r="B40" s="46"/>
      <c r="C40" s="13" t="s">
        <v>187</v>
      </c>
      <c r="D40" s="13">
        <v>4808</v>
      </c>
      <c r="E40" s="17" t="s">
        <v>4</v>
      </c>
      <c r="F40" s="18">
        <f>'[1]Tira Reactiva Orina'!U40</f>
        <v>1</v>
      </c>
      <c r="G40" s="18">
        <f>'[1]Pruebas Rápidas Síf O RPR'!U40</f>
        <v>2.2200000000000002</v>
      </c>
      <c r="H40" s="18">
        <f>'[1]Pruebas Rápidas VIH'!U40</f>
        <v>0.57999999999999996</v>
      </c>
      <c r="I40" s="18">
        <f>'[1]Lancetas Adultos'!U40</f>
        <v>0</v>
      </c>
      <c r="J40" s="18">
        <f>'[1]Grupo Sanguíneo'!U40</f>
        <v>0</v>
      </c>
      <c r="K40" s="18">
        <f>[1]Microcubetas!U40</f>
        <v>0</v>
      </c>
      <c r="L40" s="18">
        <f>'[1]LANCETA PEDIATRICA'!U40</f>
        <v>2.33</v>
      </c>
      <c r="M40" s="18">
        <f>'[1]ACIDO FOLICO + FERROSO SULF'!U40</f>
        <v>0</v>
      </c>
      <c r="N40" s="18">
        <f>'[1]ACIDO FOLICO'!U40</f>
        <v>2.74</v>
      </c>
      <c r="O40" s="18">
        <f>'[1]AMOXICILINA 500'!U40</f>
        <v>1.97</v>
      </c>
      <c r="P40" s="18">
        <f>[1]OXITOCINA!U40</f>
        <v>7</v>
      </c>
      <c r="Q40" s="18">
        <f>'[1]JERINGA DESCARTABLE 5cc 21'!U40</f>
        <v>1.47</v>
      </c>
      <c r="R40" s="18">
        <f>[1]LIDOCAINA_INY!U40</f>
        <v>1</v>
      </c>
      <c r="S40" s="18">
        <f>[1]Magnesio_Iny!U40</f>
        <v>15</v>
      </c>
      <c r="T40" s="18">
        <f>'[1]SODIO CLORURO 0.9% x 1L'!U40</f>
        <v>9.6</v>
      </c>
      <c r="U40" s="18">
        <f>'[1]EQUIPO DE VENOCLISES'!U40</f>
        <v>16</v>
      </c>
      <c r="V40" s="18">
        <f>'[1]TIRAS REACTIVAS GLUCOSA'!U40</f>
        <v>1</v>
      </c>
      <c r="W40" s="18">
        <f>'[1]FRASCO MUESTRA ORINA'!U40</f>
        <v>20</v>
      </c>
      <c r="X40" s="18">
        <f>'[1]Sutura Catgut Crómico'!U40</f>
        <v>0</v>
      </c>
      <c r="Y40" s="18">
        <f>'[1]OXIGENO MED'!U40</f>
        <v>0</v>
      </c>
      <c r="Z40" s="17" t="str">
        <f t="shared" si="0"/>
        <v>NO CUMPLE</v>
      </c>
      <c r="AA40" s="13" t="s">
        <v>156</v>
      </c>
      <c r="AB40" s="13" t="s">
        <v>7</v>
      </c>
    </row>
    <row r="41" spans="2:28" ht="15.75" x14ac:dyDescent="0.25">
      <c r="B41" s="46"/>
      <c r="C41" s="13" t="s">
        <v>188</v>
      </c>
      <c r="D41" s="13">
        <v>4809</v>
      </c>
      <c r="E41" s="17" t="s">
        <v>4</v>
      </c>
      <c r="F41" s="18">
        <f>'[1]Tira Reactiva Orina'!U41</f>
        <v>1</v>
      </c>
      <c r="G41" s="18">
        <f>'[1]Pruebas Rápidas Síf O RPR'!U41</f>
        <v>2.4900000000000002</v>
      </c>
      <c r="H41" s="18">
        <f>'[1]Pruebas Rápidas VIH'!U41</f>
        <v>1.83</v>
      </c>
      <c r="I41" s="18">
        <f>'[1]Lancetas Adultos'!U41</f>
        <v>9.5</v>
      </c>
      <c r="J41" s="18">
        <f>'[1]Grupo Sanguíneo'!U41</f>
        <v>0</v>
      </c>
      <c r="K41" s="18">
        <f>[1]Microcubetas!U41</f>
        <v>4.68</v>
      </c>
      <c r="L41" s="18">
        <f>'[1]LANCETA PEDIATRICA'!U41</f>
        <v>11.94</v>
      </c>
      <c r="M41" s="18">
        <f>'[1]ACIDO FOLICO + FERROSO SULF'!U41</f>
        <v>2.64</v>
      </c>
      <c r="N41" s="18">
        <f>'[1]ACIDO FOLICO'!U41</f>
        <v>3.3</v>
      </c>
      <c r="O41" s="18">
        <f>'[1]AMOXICILINA 500'!U41</f>
        <v>6.25</v>
      </c>
      <c r="P41" s="18">
        <f>[1]OXITOCINA!U41</f>
        <v>12</v>
      </c>
      <c r="Q41" s="18">
        <f>'[1]JERINGA DESCARTABLE 5cc 21'!U41</f>
        <v>2.29</v>
      </c>
      <c r="R41" s="18">
        <f>[1]LIDOCAINA_INY!U41</f>
        <v>2</v>
      </c>
      <c r="S41" s="18">
        <f>[1]Magnesio_Iny!U41</f>
        <v>19</v>
      </c>
      <c r="T41" s="18">
        <f>'[1]SODIO CLORURO 0.9% x 1L'!U41</f>
        <v>1.1399999999999999</v>
      </c>
      <c r="U41" s="18">
        <f>'[1]EQUIPO DE VENOCLISES'!U41</f>
        <v>3.33</v>
      </c>
      <c r="V41" s="18">
        <f>'[1]TIRAS REACTIVAS GLUCOSA'!U41</f>
        <v>1</v>
      </c>
      <c r="W41" s="18">
        <f>'[1]FRASCO MUESTRA ORINA'!U41</f>
        <v>6</v>
      </c>
      <c r="X41" s="18">
        <f>'[1]Sutura Catgut Crómico'!U41</f>
        <v>0.4</v>
      </c>
      <c r="Y41" s="18">
        <f>'[1]OXIGENO MED'!U41</f>
        <v>0</v>
      </c>
      <c r="Z41" s="17" t="str">
        <f t="shared" si="0"/>
        <v>SI CUMPLE</v>
      </c>
      <c r="AA41" s="13" t="s">
        <v>157</v>
      </c>
      <c r="AB41" s="13" t="s">
        <v>7</v>
      </c>
    </row>
    <row r="42" spans="2:28" ht="15.75" x14ac:dyDescent="0.25">
      <c r="B42" s="46"/>
      <c r="C42" s="13" t="s">
        <v>465</v>
      </c>
      <c r="D42" s="13">
        <v>4804</v>
      </c>
      <c r="E42" s="20" t="s">
        <v>7</v>
      </c>
      <c r="F42" s="18">
        <f>'[1]Tira Reactiva Orina'!U42</f>
        <v>1</v>
      </c>
      <c r="G42" s="18">
        <f>'[1]Pruebas Rápidas Síf O RPR'!U42</f>
        <v>6.13</v>
      </c>
      <c r="H42" s="18">
        <f>'[1]Pruebas Rápidas VIH'!U42</f>
        <v>3</v>
      </c>
      <c r="I42" s="18">
        <f>'[1]Lancetas Adultos'!U42</f>
        <v>375</v>
      </c>
      <c r="J42" s="18">
        <f>'[1]Grupo Sanguíneo'!U42</f>
        <v>0</v>
      </c>
      <c r="K42" s="18">
        <f>[1]Microcubetas!U42</f>
        <v>5.05</v>
      </c>
      <c r="L42" s="18">
        <f>'[1]LANCETA PEDIATRICA'!U42</f>
        <v>5.1100000000000003</v>
      </c>
      <c r="M42" s="18">
        <f>'[1]ACIDO FOLICO + FERROSO SULF'!U42</f>
        <v>5.5</v>
      </c>
      <c r="N42" s="18">
        <f>'[1]ACIDO FOLICO'!U42</f>
        <v>5.07</v>
      </c>
      <c r="O42" s="18">
        <f>'[1]AMOXICILINA 500'!U42</f>
        <v>8.17</v>
      </c>
      <c r="P42" s="18">
        <f>[1]OXITOCINA!U42</f>
        <v>4</v>
      </c>
      <c r="Q42" s="18">
        <f>'[1]JERINGA DESCARTABLE 5cc 21'!U42</f>
        <v>2</v>
      </c>
      <c r="R42" s="18">
        <f>[1]LIDOCAINA_INY!U42</f>
        <v>2</v>
      </c>
      <c r="S42" s="18">
        <f>[1]Magnesio_Iny!U42</f>
        <v>15</v>
      </c>
      <c r="T42" s="18">
        <f>'[1]SODIO CLORURO 0.9% x 1L'!U42</f>
        <v>0</v>
      </c>
      <c r="U42" s="18">
        <f>'[1]EQUIPO DE VENOCLISES'!U42</f>
        <v>13</v>
      </c>
      <c r="V42" s="18">
        <f>'[1]TIRAS REACTIVAS GLUCOSA'!U42</f>
        <v>1</v>
      </c>
      <c r="W42" s="18">
        <f>'[1]FRASCO MUESTRA ORINA'!U42</f>
        <v>80</v>
      </c>
      <c r="X42" s="18">
        <f>'[1]Sutura Catgut Crómico'!U42</f>
        <v>0</v>
      </c>
      <c r="Y42" s="18">
        <f>'[1]OXIGENO MED'!U42</f>
        <v>0</v>
      </c>
      <c r="Z42" s="17" t="str">
        <f t="shared" si="0"/>
        <v>SI CUMPLE</v>
      </c>
      <c r="AA42" s="13" t="s">
        <v>157</v>
      </c>
      <c r="AB42" s="13" t="s">
        <v>7</v>
      </c>
    </row>
    <row r="43" spans="2:28" ht="15.75" x14ac:dyDescent="0.25">
      <c r="B43" s="46"/>
      <c r="C43" s="13" t="s">
        <v>189</v>
      </c>
      <c r="D43" s="13">
        <v>10111</v>
      </c>
      <c r="E43" s="17" t="s">
        <v>4</v>
      </c>
      <c r="F43" s="18">
        <f>'[1]Tira Reactiva Orina'!U43</f>
        <v>1</v>
      </c>
      <c r="G43" s="18">
        <f>'[1]Pruebas Rápidas Síf O RPR'!U43</f>
        <v>8</v>
      </c>
      <c r="H43" s="18">
        <f>'[1]Pruebas Rápidas VIH'!U43</f>
        <v>8.65</v>
      </c>
      <c r="I43" s="18">
        <f>'[1]Lancetas Adultos'!U43</f>
        <v>123</v>
      </c>
      <c r="J43" s="18">
        <f>'[1]Grupo Sanguíneo'!U43</f>
        <v>0</v>
      </c>
      <c r="K43" s="18">
        <f>[1]Microcubetas!U43</f>
        <v>11.75</v>
      </c>
      <c r="L43" s="18">
        <f>'[1]LANCETA PEDIATRICA'!U43</f>
        <v>36.5</v>
      </c>
      <c r="M43" s="18">
        <f>'[1]ACIDO FOLICO + FERROSO SULF'!U43</f>
        <v>13.81</v>
      </c>
      <c r="N43" s="18">
        <f>'[1]ACIDO FOLICO'!U43</f>
        <v>1.43</v>
      </c>
      <c r="O43" s="18">
        <f>'[1]AMOXICILINA 500'!U43</f>
        <v>1.76</v>
      </c>
      <c r="P43" s="18">
        <f>[1]OXITOCINA!U43</f>
        <v>13</v>
      </c>
      <c r="Q43" s="18">
        <f>'[1]JERINGA DESCARTABLE 5cc 21'!U43</f>
        <v>1.84</v>
      </c>
      <c r="R43" s="18">
        <f>[1]LIDOCAINA_INY!U43</f>
        <v>0</v>
      </c>
      <c r="S43" s="18">
        <f>[1]Magnesio_Iny!U43</f>
        <v>5</v>
      </c>
      <c r="T43" s="18">
        <f>'[1]SODIO CLORURO 0.9% x 1L'!U43</f>
        <v>2.5</v>
      </c>
      <c r="U43" s="18">
        <f>'[1]EQUIPO DE VENOCLISES'!U43</f>
        <v>9.5</v>
      </c>
      <c r="V43" s="18">
        <f>'[1]TIRAS REACTIVAS GLUCOSA'!U43</f>
        <v>1</v>
      </c>
      <c r="W43" s="18">
        <f>'[1]FRASCO MUESTRA ORINA'!U43</f>
        <v>5</v>
      </c>
      <c r="X43" s="18">
        <f>'[1]Sutura Catgut Crómico'!U43</f>
        <v>0</v>
      </c>
      <c r="Y43" s="18">
        <f>'[1]OXIGENO MED'!U43</f>
        <v>0</v>
      </c>
      <c r="Z43" s="17" t="str">
        <f t="shared" si="0"/>
        <v>SI CUMPLE</v>
      </c>
      <c r="AA43" s="13" t="s">
        <v>157</v>
      </c>
      <c r="AB43" s="13" t="s">
        <v>7</v>
      </c>
    </row>
    <row r="44" spans="2:28" ht="15.75" x14ac:dyDescent="0.25">
      <c r="B44" s="46"/>
      <c r="C44" s="13" t="s">
        <v>190</v>
      </c>
      <c r="D44" s="13">
        <v>4810</v>
      </c>
      <c r="E44" s="17" t="s">
        <v>4</v>
      </c>
      <c r="F44" s="18">
        <f>'[1]Tira Reactiva Orina'!U44</f>
        <v>1</v>
      </c>
      <c r="G44" s="18">
        <f>'[1]Pruebas Rápidas Síf O RPR'!U44</f>
        <v>39</v>
      </c>
      <c r="H44" s="18">
        <f>'[1]Pruebas Rápidas VIH'!U44</f>
        <v>19</v>
      </c>
      <c r="I44" s="18">
        <f>'[1]Lancetas Adultos'!U44</f>
        <v>300</v>
      </c>
      <c r="J44" s="18">
        <f>'[1]Grupo Sanguíneo'!U44</f>
        <v>0</v>
      </c>
      <c r="K44" s="18">
        <f>[1]Microcubetas!U44</f>
        <v>2</v>
      </c>
      <c r="L44" s="18">
        <f>'[1]LANCETA PEDIATRICA'!U44</f>
        <v>0.02</v>
      </c>
      <c r="M44" s="18">
        <f>'[1]ACIDO FOLICO + FERROSO SULF'!U44</f>
        <v>10.25</v>
      </c>
      <c r="N44" s="18">
        <f>'[1]ACIDO FOLICO'!U44</f>
        <v>6.22</v>
      </c>
      <c r="O44" s="18">
        <f>'[1]AMOXICILINA 500'!U44</f>
        <v>0.85</v>
      </c>
      <c r="P44" s="18">
        <f>[1]OXITOCINA!U44</f>
        <v>1.2</v>
      </c>
      <c r="Q44" s="18">
        <f>'[1]JERINGA DESCARTABLE 5cc 21'!U44</f>
        <v>17.329999999999998</v>
      </c>
      <c r="R44" s="18">
        <f>[1]LIDOCAINA_INY!U44</f>
        <v>2</v>
      </c>
      <c r="S44" s="18">
        <f>[1]Magnesio_Iny!U44</f>
        <v>18</v>
      </c>
      <c r="T44" s="18">
        <f>'[1]SODIO CLORURO 0.9% x 1L'!U44</f>
        <v>4</v>
      </c>
      <c r="U44" s="18">
        <f>'[1]EQUIPO DE VENOCLISES'!U44</f>
        <v>3</v>
      </c>
      <c r="V44" s="18">
        <f>'[1]TIRAS REACTIVAS GLUCOSA'!U44</f>
        <v>1</v>
      </c>
      <c r="W44" s="18">
        <f>'[1]FRASCO MUESTRA ORINA'!U44</f>
        <v>0</v>
      </c>
      <c r="X44" s="18">
        <f>'[1]Sutura Catgut Crómico'!U44</f>
        <v>1.5</v>
      </c>
      <c r="Y44" s="18">
        <f>'[1]OXIGENO MED'!U44</f>
        <v>0</v>
      </c>
      <c r="Z44" s="17" t="str">
        <f t="shared" si="0"/>
        <v>SI CUMPLE</v>
      </c>
      <c r="AA44" s="13" t="s">
        <v>157</v>
      </c>
      <c r="AB44" s="13" t="s">
        <v>7</v>
      </c>
    </row>
    <row r="45" spans="2:28" ht="15.75" x14ac:dyDescent="0.25">
      <c r="B45" s="46"/>
      <c r="C45" s="13" t="s">
        <v>191</v>
      </c>
      <c r="D45" s="13">
        <v>4811</v>
      </c>
      <c r="E45" s="17" t="s">
        <v>4</v>
      </c>
      <c r="F45" s="18">
        <f>'[1]Tira Reactiva Orina'!U45</f>
        <v>1</v>
      </c>
      <c r="G45" s="18">
        <f>'[1]Pruebas Rápidas Síf O RPR'!U45</f>
        <v>0</v>
      </c>
      <c r="H45" s="18">
        <f>'[1]Pruebas Rápidas VIH'!U45</f>
        <v>0</v>
      </c>
      <c r="I45" s="18">
        <f>'[1]Lancetas Adultos'!U45</f>
        <v>3.13</v>
      </c>
      <c r="J45" s="18">
        <f>'[1]Grupo Sanguíneo'!U45</f>
        <v>0</v>
      </c>
      <c r="K45" s="18">
        <f>[1]Microcubetas!U45</f>
        <v>0.05</v>
      </c>
      <c r="L45" s="18">
        <f>'[1]LANCETA PEDIATRICA'!U45</f>
        <v>3.95</v>
      </c>
      <c r="M45" s="18">
        <f>'[1]ACIDO FOLICO + FERROSO SULF'!U45</f>
        <v>3.54</v>
      </c>
      <c r="N45" s="18">
        <f>'[1]ACIDO FOLICO'!U45</f>
        <v>3.17</v>
      </c>
      <c r="O45" s="18">
        <f>'[1]AMOXICILINA 500'!U45</f>
        <v>1.21</v>
      </c>
      <c r="P45" s="18">
        <f>[1]OXITOCINA!U45</f>
        <v>0</v>
      </c>
      <c r="Q45" s="18">
        <f>'[1]JERINGA DESCARTABLE 5cc 21'!U45</f>
        <v>15.11</v>
      </c>
      <c r="R45" s="18">
        <f>[1]LIDOCAINA_INY!U45</f>
        <v>5</v>
      </c>
      <c r="S45" s="18">
        <f>[1]Magnesio_Iny!U45</f>
        <v>3.69</v>
      </c>
      <c r="T45" s="18">
        <f>'[1]SODIO CLORURO 0.9% x 1L'!U45</f>
        <v>8</v>
      </c>
      <c r="U45" s="18">
        <f>'[1]EQUIPO DE VENOCLISES'!U45</f>
        <v>4.5</v>
      </c>
      <c r="V45" s="18">
        <f>'[1]TIRAS REACTIVAS GLUCOSA'!U45</f>
        <v>1</v>
      </c>
      <c r="W45" s="18">
        <f>'[1]FRASCO MUESTRA ORINA'!U45</f>
        <v>30</v>
      </c>
      <c r="X45" s="18">
        <f>'[1]Sutura Catgut Crómico'!U45</f>
        <v>0</v>
      </c>
      <c r="Y45" s="18">
        <f>'[1]OXIGENO MED'!U45</f>
        <v>0</v>
      </c>
      <c r="Z45" s="17" t="str">
        <f t="shared" si="0"/>
        <v>NO CUMPLE</v>
      </c>
      <c r="AA45" s="13" t="s">
        <v>157</v>
      </c>
      <c r="AB45" s="13" t="s">
        <v>7</v>
      </c>
    </row>
    <row r="46" spans="2:28" ht="15.75" x14ac:dyDescent="0.25">
      <c r="B46" s="46"/>
      <c r="C46" s="13" t="s">
        <v>192</v>
      </c>
      <c r="D46" s="13">
        <v>9870</v>
      </c>
      <c r="E46" s="17" t="s">
        <v>4</v>
      </c>
      <c r="F46" s="18">
        <f>'[1]Tira Reactiva Orina'!U46</f>
        <v>0.01</v>
      </c>
      <c r="G46" s="18">
        <f>'[1]Pruebas Rápidas Síf O RPR'!U46</f>
        <v>0</v>
      </c>
      <c r="H46" s="18">
        <f>'[1]Pruebas Rápidas VIH'!U46</f>
        <v>0</v>
      </c>
      <c r="I46" s="18">
        <f>'[1]Lancetas Adultos'!U46</f>
        <v>310</v>
      </c>
      <c r="J46" s="18">
        <f>'[1]Grupo Sanguíneo'!U46</f>
        <v>0</v>
      </c>
      <c r="K46" s="18">
        <f>[1]Microcubetas!U46</f>
        <v>31.2</v>
      </c>
      <c r="L46" s="18">
        <f>'[1]LANCETA PEDIATRICA'!U46</f>
        <v>16.64</v>
      </c>
      <c r="M46" s="18">
        <f>'[1]ACIDO FOLICO + FERROSO SULF'!U46</f>
        <v>6.23</v>
      </c>
      <c r="N46" s="18">
        <f>'[1]ACIDO FOLICO'!U46</f>
        <v>0</v>
      </c>
      <c r="O46" s="18">
        <f>'[1]AMOXICILINA 500'!U46</f>
        <v>5.18</v>
      </c>
      <c r="P46" s="18">
        <f>[1]OXITOCINA!U46</f>
        <v>10</v>
      </c>
      <c r="Q46" s="18">
        <f>'[1]JERINGA DESCARTABLE 5cc 21'!U46</f>
        <v>0.97</v>
      </c>
      <c r="R46" s="18">
        <f>[1]LIDOCAINA_INY!U46</f>
        <v>4</v>
      </c>
      <c r="S46" s="18">
        <f>[1]Magnesio_Iny!U46</f>
        <v>0.67</v>
      </c>
      <c r="T46" s="18">
        <f>'[1]SODIO CLORURO 0.9% x 1L'!U46</f>
        <v>0.77</v>
      </c>
      <c r="U46" s="18">
        <f>'[1]EQUIPO DE VENOCLISES'!U46</f>
        <v>12</v>
      </c>
      <c r="V46" s="18">
        <f>'[1]TIRAS REACTIVAS GLUCOSA'!U46</f>
        <v>1</v>
      </c>
      <c r="W46" s="18">
        <f>'[1]FRASCO MUESTRA ORINA'!U46</f>
        <v>30</v>
      </c>
      <c r="X46" s="18">
        <f>'[1]Sutura Catgut Crómico'!U46</f>
        <v>4</v>
      </c>
      <c r="Y46" s="18">
        <f>'[1]OXIGENO MED'!U46</f>
        <v>0</v>
      </c>
      <c r="Z46" s="17" t="str">
        <f t="shared" si="0"/>
        <v>NO CUMPLE</v>
      </c>
      <c r="AA46" s="13" t="s">
        <v>157</v>
      </c>
      <c r="AB46" s="13" t="s">
        <v>7</v>
      </c>
    </row>
    <row r="47" spans="2:28" ht="15.75" x14ac:dyDescent="0.25">
      <c r="B47" s="46"/>
      <c r="C47" s="13" t="s">
        <v>193</v>
      </c>
      <c r="D47" s="13">
        <v>11326</v>
      </c>
      <c r="E47" s="17" t="s">
        <v>4</v>
      </c>
      <c r="F47" s="18">
        <f>'[1]Tira Reactiva Orina'!U47</f>
        <v>0.01</v>
      </c>
      <c r="G47" s="18">
        <f>'[1]Pruebas Rápidas Síf O RPR'!U47</f>
        <v>0</v>
      </c>
      <c r="H47" s="18">
        <f>'[1]Pruebas Rápidas VIH'!U47</f>
        <v>0</v>
      </c>
      <c r="I47" s="18">
        <f>'[1]Lancetas Adultos'!U47</f>
        <v>5.87</v>
      </c>
      <c r="J47" s="18">
        <f>'[1]Grupo Sanguíneo'!U47</f>
        <v>0</v>
      </c>
      <c r="K47" s="18">
        <f>[1]Microcubetas!U47</f>
        <v>16.5</v>
      </c>
      <c r="L47" s="18">
        <f>'[1]LANCETA PEDIATRICA'!U47</f>
        <v>10.26</v>
      </c>
      <c r="M47" s="18">
        <f>'[1]ACIDO FOLICO + FERROSO SULF'!U47</f>
        <v>5</v>
      </c>
      <c r="N47" s="18">
        <f>'[1]ACIDO FOLICO'!U47</f>
        <v>480</v>
      </c>
      <c r="O47" s="18">
        <f>'[1]AMOXICILINA 500'!U47</f>
        <v>0.83</v>
      </c>
      <c r="P47" s="18">
        <f>[1]OXITOCINA!U47</f>
        <v>1</v>
      </c>
      <c r="Q47" s="18">
        <f>'[1]JERINGA DESCARTABLE 5cc 21'!U47</f>
        <v>2.86</v>
      </c>
      <c r="R47" s="18">
        <f>[1]LIDOCAINA_INY!U47</f>
        <v>2</v>
      </c>
      <c r="S47" s="18">
        <f>[1]Magnesio_Iny!U47</f>
        <v>0</v>
      </c>
      <c r="T47" s="18">
        <f>'[1]SODIO CLORURO 0.9% x 1L'!U47</f>
        <v>0.5</v>
      </c>
      <c r="U47" s="18">
        <f>'[1]EQUIPO DE VENOCLISES'!U47</f>
        <v>4</v>
      </c>
      <c r="V47" s="18">
        <f>'[1]TIRAS REACTIVAS GLUCOSA'!U47</f>
        <v>0</v>
      </c>
      <c r="W47" s="18">
        <f>'[1]FRASCO MUESTRA ORINA'!U47</f>
        <v>2.42</v>
      </c>
      <c r="X47" s="18">
        <f>'[1]Sutura Catgut Crómico'!U47</f>
        <v>0</v>
      </c>
      <c r="Y47" s="18">
        <f>'[1]OXIGENO MED'!U47</f>
        <v>0</v>
      </c>
      <c r="Z47" s="17" t="str">
        <f t="shared" si="0"/>
        <v>NO CUMPLE</v>
      </c>
      <c r="AA47" s="13" t="s">
        <v>157</v>
      </c>
      <c r="AB47" s="13" t="s">
        <v>7</v>
      </c>
    </row>
    <row r="48" spans="2:28" ht="15.75" x14ac:dyDescent="0.25">
      <c r="B48" s="46"/>
      <c r="C48" s="13" t="s">
        <v>194</v>
      </c>
      <c r="D48" s="13">
        <v>4795</v>
      </c>
      <c r="E48" s="17" t="s">
        <v>4</v>
      </c>
      <c r="F48" s="18">
        <f>'[1]Tira Reactiva Orina'!U48</f>
        <v>0.64</v>
      </c>
      <c r="G48" s="18">
        <f>'[1]Pruebas Rápidas Síf O RPR'!U48</f>
        <v>1.51</v>
      </c>
      <c r="H48" s="18">
        <f>'[1]Pruebas Rápidas VIH'!U48</f>
        <v>0.86</v>
      </c>
      <c r="I48" s="18">
        <f>'[1]Lancetas Adultos'!U48</f>
        <v>2.48</v>
      </c>
      <c r="J48" s="18">
        <f>'[1]Grupo Sanguíneo'!U48</f>
        <v>0</v>
      </c>
      <c r="K48" s="18">
        <f>[1]Microcubetas!U48</f>
        <v>320</v>
      </c>
      <c r="L48" s="18">
        <f>'[1]LANCETA PEDIATRICA'!U48</f>
        <v>15.86</v>
      </c>
      <c r="M48" s="18">
        <f>'[1]ACIDO FOLICO + FERROSO SULF'!U48</f>
        <v>3.43</v>
      </c>
      <c r="N48" s="18">
        <f>'[1]ACIDO FOLICO'!U48</f>
        <v>3.91</v>
      </c>
      <c r="O48" s="18">
        <f>'[1]AMOXICILINA 500'!U48</f>
        <v>4.21</v>
      </c>
      <c r="P48" s="18">
        <f>[1]OXITOCINA!U48</f>
        <v>25</v>
      </c>
      <c r="Q48" s="18">
        <f>'[1]JERINGA DESCARTABLE 5cc 21'!U48</f>
        <v>1.68</v>
      </c>
      <c r="R48" s="18">
        <f>[1]LIDOCAINA_INY!U48</f>
        <v>4.55</v>
      </c>
      <c r="S48" s="18">
        <f>[1]Magnesio_Iny!U48</f>
        <v>27</v>
      </c>
      <c r="T48" s="18">
        <f>'[1]SODIO CLORURO 0.9% x 1L'!U48</f>
        <v>3.67</v>
      </c>
      <c r="U48" s="18">
        <f>'[1]EQUIPO DE VENOCLISES'!U48</f>
        <v>9.9</v>
      </c>
      <c r="V48" s="18">
        <f>'[1]TIRAS REACTIVAS GLUCOSA'!U48</f>
        <v>0</v>
      </c>
      <c r="W48" s="18">
        <f>'[1]FRASCO MUESTRA ORINA'!U48</f>
        <v>2.5099999999999998</v>
      </c>
      <c r="X48" s="18">
        <f>'[1]Sutura Catgut Crómico'!U48</f>
        <v>10</v>
      </c>
      <c r="Y48" s="18">
        <f>'[1]OXIGENO MED'!U48</f>
        <v>0</v>
      </c>
      <c r="Z48" s="17" t="str">
        <f t="shared" si="0"/>
        <v>SI CUMPLE</v>
      </c>
      <c r="AA48" s="13" t="s">
        <v>157</v>
      </c>
      <c r="AB48" s="13" t="s">
        <v>7</v>
      </c>
    </row>
    <row r="49" spans="2:28" ht="15.75" x14ac:dyDescent="0.25">
      <c r="B49" s="46"/>
      <c r="C49" s="13" t="s">
        <v>195</v>
      </c>
      <c r="D49" s="13">
        <v>8802</v>
      </c>
      <c r="E49" s="17" t="s">
        <v>4</v>
      </c>
      <c r="F49" s="18">
        <f>'[1]Tira Reactiva Orina'!U49</f>
        <v>1.5</v>
      </c>
      <c r="G49" s="18">
        <f>'[1]Pruebas Rápidas Síf O RPR'!U49</f>
        <v>0</v>
      </c>
      <c r="H49" s="18">
        <f>'[1]Pruebas Rápidas VIH'!U49</f>
        <v>0.31</v>
      </c>
      <c r="I49" s="18">
        <f>'[1]Lancetas Adultos'!U49</f>
        <v>4.25</v>
      </c>
      <c r="J49" s="18">
        <f>'[1]Grupo Sanguíneo'!U49</f>
        <v>0</v>
      </c>
      <c r="K49" s="18">
        <f>[1]Microcubetas!U49</f>
        <v>4.2</v>
      </c>
      <c r="L49" s="18">
        <f>'[1]LANCETA PEDIATRICA'!U49</f>
        <v>8.9700000000000006</v>
      </c>
      <c r="M49" s="18">
        <f>'[1]ACIDO FOLICO + FERROSO SULF'!U49</f>
        <v>3.76</v>
      </c>
      <c r="N49" s="18">
        <f>'[1]ACIDO FOLICO'!U49</f>
        <v>3.57</v>
      </c>
      <c r="O49" s="18">
        <f>'[1]AMOXICILINA 500'!U49</f>
        <v>3.1</v>
      </c>
      <c r="P49" s="18">
        <f>[1]OXITOCINA!U49</f>
        <v>5</v>
      </c>
      <c r="Q49" s="18">
        <f>'[1]JERINGA DESCARTABLE 5cc 21'!U49</f>
        <v>0.96</v>
      </c>
      <c r="R49" s="18">
        <f>[1]LIDOCAINA_INY!U49</f>
        <v>5</v>
      </c>
      <c r="S49" s="18">
        <f>[1]Magnesio_Iny!U49</f>
        <v>3.53</v>
      </c>
      <c r="T49" s="18">
        <f>'[1]SODIO CLORURO 0.9% x 1L'!U49</f>
        <v>4.43</v>
      </c>
      <c r="U49" s="18">
        <f>'[1]EQUIPO DE VENOCLISES'!U49</f>
        <v>4.33</v>
      </c>
      <c r="V49" s="18">
        <f>'[1]TIRAS REACTIVAS GLUCOSA'!U49</f>
        <v>1.6</v>
      </c>
      <c r="W49" s="18">
        <f>'[1]FRASCO MUESTRA ORINA'!U49</f>
        <v>10.220000000000001</v>
      </c>
      <c r="X49" s="18">
        <f>'[1]Sutura Catgut Crómico'!U49</f>
        <v>13</v>
      </c>
      <c r="Y49" s="18">
        <f>'[1]OXIGENO MED'!U49</f>
        <v>0</v>
      </c>
      <c r="Z49" s="17" t="str">
        <f t="shared" si="0"/>
        <v>SI CUMPLE</v>
      </c>
      <c r="AA49" s="13" t="s">
        <v>157</v>
      </c>
      <c r="AB49" s="13" t="s">
        <v>7</v>
      </c>
    </row>
    <row r="50" spans="2:28" ht="15.75" x14ac:dyDescent="0.25">
      <c r="B50" s="46"/>
      <c r="C50" s="13" t="s">
        <v>196</v>
      </c>
      <c r="D50" s="13">
        <v>4783</v>
      </c>
      <c r="E50" s="17" t="s">
        <v>4</v>
      </c>
      <c r="F50" s="18">
        <f>'[1]Tira Reactiva Orina'!U50</f>
        <v>0.01</v>
      </c>
      <c r="G50" s="18">
        <f>'[1]Pruebas Rápidas Síf O RPR'!U50</f>
        <v>2.11</v>
      </c>
      <c r="H50" s="18">
        <f>'[1]Pruebas Rápidas VIH'!U50</f>
        <v>1.63</v>
      </c>
      <c r="I50" s="18">
        <f>'[1]Lancetas Adultos'!U50</f>
        <v>361</v>
      </c>
      <c r="J50" s="18">
        <f>'[1]Grupo Sanguíneo'!U50</f>
        <v>0</v>
      </c>
      <c r="K50" s="18">
        <f>[1]Microcubetas!U50</f>
        <v>80.8</v>
      </c>
      <c r="L50" s="18">
        <f>'[1]LANCETA PEDIATRICA'!U50</f>
        <v>89.28</v>
      </c>
      <c r="M50" s="18">
        <f>'[1]ACIDO FOLICO + FERROSO SULF'!U50</f>
        <v>3.19</v>
      </c>
      <c r="N50" s="18">
        <f>'[1]ACIDO FOLICO'!U50</f>
        <v>4.43</v>
      </c>
      <c r="O50" s="18">
        <f>'[1]AMOXICILINA 500'!U50</f>
        <v>1.55</v>
      </c>
      <c r="P50" s="18">
        <f>[1]OXITOCINA!U50</f>
        <v>9</v>
      </c>
      <c r="Q50" s="18">
        <f>'[1]JERINGA DESCARTABLE 5cc 21'!U50</f>
        <v>1.3</v>
      </c>
      <c r="R50" s="18">
        <f>[1]LIDOCAINA_INY!U50</f>
        <v>3</v>
      </c>
      <c r="S50" s="18">
        <f>[1]Magnesio_Iny!U50</f>
        <v>0</v>
      </c>
      <c r="T50" s="18">
        <f>'[1]SODIO CLORURO 0.9% x 1L'!U50</f>
        <v>0</v>
      </c>
      <c r="U50" s="18">
        <f>'[1]EQUIPO DE VENOCLISES'!U50</f>
        <v>3</v>
      </c>
      <c r="V50" s="18">
        <f>'[1]TIRAS REACTIVAS GLUCOSA'!U50</f>
        <v>1</v>
      </c>
      <c r="W50" s="18">
        <f>'[1]FRASCO MUESTRA ORINA'!U50</f>
        <v>0</v>
      </c>
      <c r="X50" s="18">
        <f>'[1]Sutura Catgut Crómico'!U50</f>
        <v>0</v>
      </c>
      <c r="Y50" s="18">
        <f>'[1]OXIGENO MED'!U50</f>
        <v>0</v>
      </c>
      <c r="Z50" s="17" t="str">
        <f t="shared" si="0"/>
        <v>NO CUMPLE</v>
      </c>
      <c r="AA50" s="13" t="s">
        <v>156</v>
      </c>
      <c r="AB50" s="13" t="s">
        <v>7</v>
      </c>
    </row>
    <row r="51" spans="2:28" ht="15.75" x14ac:dyDescent="0.25">
      <c r="B51" s="46"/>
      <c r="C51" s="13" t="s">
        <v>197</v>
      </c>
      <c r="D51" s="13">
        <v>4796</v>
      </c>
      <c r="E51" s="17" t="s">
        <v>4</v>
      </c>
      <c r="F51" s="18">
        <f>'[1]Tira Reactiva Orina'!U51</f>
        <v>1</v>
      </c>
      <c r="G51" s="18">
        <f>'[1]Pruebas Rápidas Síf O RPR'!U51</f>
        <v>30</v>
      </c>
      <c r="H51" s="18">
        <f>'[1]Pruebas Rápidas VIH'!U51</f>
        <v>0.82</v>
      </c>
      <c r="I51" s="18">
        <f>'[1]Lancetas Adultos'!U51</f>
        <v>0.79</v>
      </c>
      <c r="J51" s="18">
        <f>'[1]Grupo Sanguíneo'!U51</f>
        <v>0</v>
      </c>
      <c r="K51" s="18">
        <f>[1]Microcubetas!U51</f>
        <v>8.8000000000000007</v>
      </c>
      <c r="L51" s="18">
        <f>'[1]LANCETA PEDIATRICA'!U51</f>
        <v>1.84</v>
      </c>
      <c r="M51" s="18">
        <f>'[1]ACIDO FOLICO + FERROSO SULF'!U51</f>
        <v>6.67</v>
      </c>
      <c r="N51" s="18">
        <f>'[1]ACIDO FOLICO'!U51</f>
        <v>1.79</v>
      </c>
      <c r="O51" s="18">
        <f>'[1]AMOXICILINA 500'!U51</f>
        <v>0.6</v>
      </c>
      <c r="P51" s="18">
        <f>[1]OXITOCINA!U51</f>
        <v>12</v>
      </c>
      <c r="Q51" s="18">
        <f>'[1]JERINGA DESCARTABLE 5cc 21'!U51</f>
        <v>0.76</v>
      </c>
      <c r="R51" s="18">
        <f>[1]LIDOCAINA_INY!U51</f>
        <v>0</v>
      </c>
      <c r="S51" s="18">
        <f>[1]Magnesio_Iny!U51</f>
        <v>4.57</v>
      </c>
      <c r="T51" s="18">
        <f>'[1]SODIO CLORURO 0.9% x 1L'!U51</f>
        <v>4</v>
      </c>
      <c r="U51" s="18">
        <f>'[1]EQUIPO DE VENOCLISES'!U51</f>
        <v>2.44</v>
      </c>
      <c r="V51" s="18">
        <f>'[1]TIRAS REACTIVAS GLUCOSA'!U51</f>
        <v>1</v>
      </c>
      <c r="W51" s="18">
        <f>'[1]FRASCO MUESTRA ORINA'!U51</f>
        <v>1.29</v>
      </c>
      <c r="X51" s="18">
        <f>'[1]Sutura Catgut Crómico'!U51</f>
        <v>0</v>
      </c>
      <c r="Y51" s="18">
        <f>'[1]OXIGENO MED'!U51</f>
        <v>0</v>
      </c>
      <c r="Z51" s="17" t="str">
        <f t="shared" si="0"/>
        <v>NO CUMPLE</v>
      </c>
      <c r="AA51" s="13" t="s">
        <v>156</v>
      </c>
      <c r="AB51" s="13" t="s">
        <v>7</v>
      </c>
    </row>
    <row r="52" spans="2:28" ht="15.75" x14ac:dyDescent="0.25">
      <c r="B52" s="46"/>
      <c r="C52" s="13" t="s">
        <v>198</v>
      </c>
      <c r="D52" s="13">
        <v>6840</v>
      </c>
      <c r="E52" s="17" t="s">
        <v>4</v>
      </c>
      <c r="F52" s="18">
        <f>'[1]Tira Reactiva Orina'!U52</f>
        <v>1</v>
      </c>
      <c r="G52" s="18">
        <f>'[1]Pruebas Rápidas Síf O RPR'!U52</f>
        <v>5</v>
      </c>
      <c r="H52" s="18">
        <f>'[1]Pruebas Rápidas VIH'!U52</f>
        <v>0</v>
      </c>
      <c r="I52" s="18">
        <f>'[1]Lancetas Adultos'!U52</f>
        <v>5.24</v>
      </c>
      <c r="J52" s="18">
        <f>'[1]Grupo Sanguíneo'!U52</f>
        <v>0</v>
      </c>
      <c r="K52" s="18">
        <f>[1]Microcubetas!U52</f>
        <v>52</v>
      </c>
      <c r="L52" s="18">
        <f>'[1]LANCETA PEDIATRICA'!U52</f>
        <v>11.5</v>
      </c>
      <c r="M52" s="18">
        <f>'[1]ACIDO FOLICO + FERROSO SULF'!U52</f>
        <v>1.6</v>
      </c>
      <c r="N52" s="18">
        <f>'[1]ACIDO FOLICO'!U52</f>
        <v>1.41</v>
      </c>
      <c r="O52" s="18">
        <f>'[1]AMOXICILINA 500'!U52</f>
        <v>1.96</v>
      </c>
      <c r="P52" s="18">
        <f>[1]OXITOCINA!U52</f>
        <v>1.75</v>
      </c>
      <c r="Q52" s="18">
        <f>'[1]JERINGA DESCARTABLE 5cc 21'!U52</f>
        <v>1.04</v>
      </c>
      <c r="R52" s="18">
        <f>[1]LIDOCAINA_INY!U52</f>
        <v>0</v>
      </c>
      <c r="S52" s="18">
        <f>[1]Magnesio_Iny!U52</f>
        <v>30</v>
      </c>
      <c r="T52" s="18">
        <f>'[1]SODIO CLORURO 0.9% x 1L'!U52</f>
        <v>0.5</v>
      </c>
      <c r="U52" s="18">
        <f>'[1]EQUIPO DE VENOCLISES'!U52</f>
        <v>3.13</v>
      </c>
      <c r="V52" s="18">
        <f>'[1]TIRAS REACTIVAS GLUCOSA'!U52</f>
        <v>1</v>
      </c>
      <c r="W52" s="18">
        <f>'[1]FRASCO MUESTRA ORINA'!U52</f>
        <v>4</v>
      </c>
      <c r="X52" s="18">
        <f>'[1]Sutura Catgut Crómico'!U52</f>
        <v>0</v>
      </c>
      <c r="Y52" s="18">
        <f>'[1]OXIGENO MED'!U52</f>
        <v>0</v>
      </c>
      <c r="Z52" s="17" t="str">
        <f t="shared" si="0"/>
        <v>SI CUMPLE</v>
      </c>
      <c r="AA52" s="13" t="s">
        <v>157</v>
      </c>
      <c r="AB52" s="13" t="s">
        <v>7</v>
      </c>
    </row>
    <row r="53" spans="2:28" ht="15.75" x14ac:dyDescent="0.25">
      <c r="B53" s="46"/>
      <c r="C53" s="13" t="s">
        <v>199</v>
      </c>
      <c r="D53" s="13">
        <v>6816</v>
      </c>
      <c r="E53" s="17" t="s">
        <v>4</v>
      </c>
      <c r="F53" s="18">
        <f>'[1]Tira Reactiva Orina'!U53</f>
        <v>1</v>
      </c>
      <c r="G53" s="18">
        <f>'[1]Pruebas Rápidas Síf O RPR'!U53</f>
        <v>1.57</v>
      </c>
      <c r="H53" s="18">
        <f>'[1]Pruebas Rápidas VIH'!U53</f>
        <v>4.38</v>
      </c>
      <c r="I53" s="18">
        <f>'[1]Lancetas Adultos'!U53</f>
        <v>0.69</v>
      </c>
      <c r="J53" s="18">
        <f>'[1]Grupo Sanguíneo'!U53</f>
        <v>0</v>
      </c>
      <c r="K53" s="18">
        <f>[1]Microcubetas!U53</f>
        <v>50</v>
      </c>
      <c r="L53" s="18">
        <f>'[1]LANCETA PEDIATRICA'!U53</f>
        <v>12.9</v>
      </c>
      <c r="M53" s="18">
        <f>'[1]ACIDO FOLICO + FERROSO SULF'!U53</f>
        <v>6.91</v>
      </c>
      <c r="N53" s="18">
        <f>'[1]ACIDO FOLICO'!U53</f>
        <v>43.33</v>
      </c>
      <c r="O53" s="18">
        <f>'[1]AMOXICILINA 500'!U53</f>
        <v>0.99</v>
      </c>
      <c r="P53" s="18">
        <f>[1]OXITOCINA!U53</f>
        <v>12</v>
      </c>
      <c r="Q53" s="18">
        <f>'[1]JERINGA DESCARTABLE 5cc 21'!U53</f>
        <v>6.04</v>
      </c>
      <c r="R53" s="18">
        <f>[1]LIDOCAINA_INY!U53</f>
        <v>4</v>
      </c>
      <c r="S53" s="18">
        <f>[1]Magnesio_Iny!U53</f>
        <v>10</v>
      </c>
      <c r="T53" s="18">
        <f>'[1]SODIO CLORURO 0.9% x 1L'!U53</f>
        <v>2</v>
      </c>
      <c r="U53" s="18">
        <f>'[1]EQUIPO DE VENOCLISES'!U53</f>
        <v>12</v>
      </c>
      <c r="V53" s="18">
        <f>'[1]TIRAS REACTIVAS GLUCOSA'!U53</f>
        <v>0</v>
      </c>
      <c r="W53" s="18">
        <f>'[1]FRASCO MUESTRA ORINA'!U53</f>
        <v>0</v>
      </c>
      <c r="X53" s="18">
        <f>'[1]Sutura Catgut Crómico'!U53</f>
        <v>2</v>
      </c>
      <c r="Y53" s="18">
        <f>'[1]OXIGENO MED'!U53</f>
        <v>0</v>
      </c>
      <c r="Z53" s="17" t="str">
        <f t="shared" si="0"/>
        <v>SI CUMPLE</v>
      </c>
      <c r="AA53" s="13" t="s">
        <v>157</v>
      </c>
      <c r="AB53" s="13" t="s">
        <v>7</v>
      </c>
    </row>
    <row r="54" spans="2:28" ht="15.75" x14ac:dyDescent="0.25">
      <c r="B54" s="46"/>
      <c r="C54" s="13" t="s">
        <v>200</v>
      </c>
      <c r="D54" s="13">
        <v>6844</v>
      </c>
      <c r="E54" s="17" t="s">
        <v>4</v>
      </c>
      <c r="F54" s="18">
        <f>'[1]Tira Reactiva Orina'!U54</f>
        <v>1</v>
      </c>
      <c r="G54" s="18">
        <f>'[1]Pruebas Rápidas Síf O RPR'!U54</f>
        <v>9.1</v>
      </c>
      <c r="H54" s="18">
        <f>'[1]Pruebas Rápidas VIH'!U54</f>
        <v>9.48</v>
      </c>
      <c r="I54" s="18">
        <f>'[1]Lancetas Adultos'!U54</f>
        <v>5.51</v>
      </c>
      <c r="J54" s="18">
        <f>'[1]Grupo Sanguíneo'!U54</f>
        <v>0</v>
      </c>
      <c r="K54" s="18">
        <f>[1]Microcubetas!U54</f>
        <v>100</v>
      </c>
      <c r="L54" s="18">
        <f>'[1]LANCETA PEDIATRICA'!U54</f>
        <v>9.09</v>
      </c>
      <c r="M54" s="18">
        <f>'[1]ACIDO FOLICO + FERROSO SULF'!U54</f>
        <v>4.3600000000000003</v>
      </c>
      <c r="N54" s="18">
        <f>'[1]ACIDO FOLICO'!U54</f>
        <v>5.93</v>
      </c>
      <c r="O54" s="18">
        <f>'[1]AMOXICILINA 500'!U54</f>
        <v>1.69</v>
      </c>
      <c r="P54" s="18">
        <f>[1]OXITOCINA!U54</f>
        <v>4</v>
      </c>
      <c r="Q54" s="18">
        <f>'[1]JERINGA DESCARTABLE 5cc 21'!U54</f>
        <v>2.06</v>
      </c>
      <c r="R54" s="18">
        <f>[1]LIDOCAINA_INY!U54</f>
        <v>6</v>
      </c>
      <c r="S54" s="18">
        <f>[1]Magnesio_Iny!U54</f>
        <v>20</v>
      </c>
      <c r="T54" s="18">
        <f>'[1]SODIO CLORURO 0.9% x 1L'!U54</f>
        <v>6.9</v>
      </c>
      <c r="U54" s="18">
        <f>'[1]EQUIPO DE VENOCLISES'!U54</f>
        <v>4.1500000000000004</v>
      </c>
      <c r="V54" s="18">
        <f>'[1]TIRAS REACTIVAS GLUCOSA'!U54</f>
        <v>1</v>
      </c>
      <c r="W54" s="18">
        <f>'[1]FRASCO MUESTRA ORINA'!U54</f>
        <v>1.8</v>
      </c>
      <c r="X54" s="18">
        <f>'[1]Sutura Catgut Crómico'!U54</f>
        <v>5</v>
      </c>
      <c r="Y54" s="18">
        <f>'[1]OXIGENO MED'!U54</f>
        <v>0</v>
      </c>
      <c r="Z54" s="17" t="str">
        <f t="shared" si="0"/>
        <v>SI CUMPLE</v>
      </c>
      <c r="AA54" s="13" t="s">
        <v>157</v>
      </c>
      <c r="AB54" s="13" t="s">
        <v>7</v>
      </c>
    </row>
    <row r="55" spans="2:28" ht="15.75" x14ac:dyDescent="0.25">
      <c r="B55" s="46"/>
      <c r="C55" s="13" t="s">
        <v>201</v>
      </c>
      <c r="D55" s="13">
        <v>4793</v>
      </c>
      <c r="E55" s="17" t="s">
        <v>4</v>
      </c>
      <c r="F55" s="18">
        <f>'[1]Tira Reactiva Orina'!U55</f>
        <v>1</v>
      </c>
      <c r="G55" s="18">
        <f>'[1]Pruebas Rápidas Síf O RPR'!U55</f>
        <v>7.88</v>
      </c>
      <c r="H55" s="18">
        <f>'[1]Pruebas Rápidas VIH'!U55</f>
        <v>2.2999999999999998</v>
      </c>
      <c r="I55" s="18">
        <f>'[1]Lancetas Adultos'!U55</f>
        <v>3.33</v>
      </c>
      <c r="J55" s="18">
        <f>'[1]Grupo Sanguíneo'!U55</f>
        <v>0</v>
      </c>
      <c r="K55" s="18">
        <f>[1]Microcubetas!U55</f>
        <v>524</v>
      </c>
      <c r="L55" s="18">
        <f>'[1]LANCETA PEDIATRICA'!U55</f>
        <v>2</v>
      </c>
      <c r="M55" s="18">
        <f>'[1]ACIDO FOLICO + FERROSO SULF'!U55</f>
        <v>2.42</v>
      </c>
      <c r="N55" s="18">
        <f>'[1]ACIDO FOLICO'!U55</f>
        <v>2.14</v>
      </c>
      <c r="O55" s="18">
        <f>'[1]AMOXICILINA 500'!U55</f>
        <v>2.14</v>
      </c>
      <c r="P55" s="18">
        <f>[1]OXITOCINA!U55</f>
        <v>2.67</v>
      </c>
      <c r="Q55" s="18">
        <f>'[1]JERINGA DESCARTABLE 5cc 21'!U55</f>
        <v>0.3</v>
      </c>
      <c r="R55" s="18">
        <f>[1]LIDOCAINA_INY!U55</f>
        <v>3.33</v>
      </c>
      <c r="S55" s="18">
        <f>[1]Magnesio_Iny!U55</f>
        <v>4.83</v>
      </c>
      <c r="T55" s="18">
        <f>'[1]SODIO CLORURO 0.9% x 1L'!U55</f>
        <v>5.08</v>
      </c>
      <c r="U55" s="18">
        <f>'[1]EQUIPO DE VENOCLISES'!U55</f>
        <v>1.1499999999999999</v>
      </c>
      <c r="V55" s="18">
        <f>'[1]TIRAS REACTIVAS GLUCOSA'!U55</f>
        <v>2</v>
      </c>
      <c r="W55" s="18">
        <f>'[1]FRASCO MUESTRA ORINA'!U55</f>
        <v>1</v>
      </c>
      <c r="X55" s="18">
        <f>'[1]Sutura Catgut Crómico'!U55</f>
        <v>14</v>
      </c>
      <c r="Y55" s="18">
        <f>'[1]OXIGENO MED'!U55</f>
        <v>0</v>
      </c>
      <c r="Z55" s="17" t="str">
        <f t="shared" si="0"/>
        <v>SI CUMPLE</v>
      </c>
      <c r="AA55" s="13" t="s">
        <v>157</v>
      </c>
      <c r="AB55" s="13" t="s">
        <v>7</v>
      </c>
    </row>
    <row r="56" spans="2:28" ht="15.75" x14ac:dyDescent="0.25">
      <c r="B56" s="46"/>
      <c r="C56" s="13" t="s">
        <v>202</v>
      </c>
      <c r="D56" s="13">
        <v>11560</v>
      </c>
      <c r="E56" s="17" t="s">
        <v>4</v>
      </c>
      <c r="F56" s="18">
        <f>'[1]Tira Reactiva Orina'!U56</f>
        <v>1</v>
      </c>
      <c r="G56" s="18">
        <f>'[1]Pruebas Rápidas Síf O RPR'!U56</f>
        <v>9.81</v>
      </c>
      <c r="H56" s="18">
        <f>'[1]Pruebas Rápidas VIH'!U56</f>
        <v>9.81</v>
      </c>
      <c r="I56" s="18">
        <f>'[1]Lancetas Adultos'!U56</f>
        <v>4.78</v>
      </c>
      <c r="J56" s="18">
        <f>'[1]Grupo Sanguíneo'!U56</f>
        <v>0</v>
      </c>
      <c r="K56" s="18">
        <f>[1]Microcubetas!U56</f>
        <v>13.66</v>
      </c>
      <c r="L56" s="18">
        <f>'[1]LANCETA PEDIATRICA'!U56</f>
        <v>9.33</v>
      </c>
      <c r="M56" s="18">
        <f>'[1]ACIDO FOLICO + FERROSO SULF'!U56</f>
        <v>7.2</v>
      </c>
      <c r="N56" s="18">
        <f>'[1]ACIDO FOLICO'!U56</f>
        <v>0.24</v>
      </c>
      <c r="O56" s="18">
        <f>'[1]AMOXICILINA 500'!U56</f>
        <v>1.01</v>
      </c>
      <c r="P56" s="18">
        <f>[1]OXITOCINA!U56</f>
        <v>2</v>
      </c>
      <c r="Q56" s="18">
        <f>'[1]JERINGA DESCARTABLE 5cc 21'!U56</f>
        <v>5.42</v>
      </c>
      <c r="R56" s="18">
        <f>[1]LIDOCAINA_INY!U56</f>
        <v>5</v>
      </c>
      <c r="S56" s="18">
        <f>[1]Magnesio_Iny!U56</f>
        <v>2.33</v>
      </c>
      <c r="T56" s="18">
        <f>'[1]SODIO CLORURO 0.9% x 1L'!U56</f>
        <v>6.86</v>
      </c>
      <c r="U56" s="18">
        <f>'[1]EQUIPO DE VENOCLISES'!U56</f>
        <v>8.08</v>
      </c>
      <c r="V56" s="18">
        <f>'[1]TIRAS REACTIVAS GLUCOSA'!U56</f>
        <v>1</v>
      </c>
      <c r="W56" s="18">
        <f>'[1]FRASCO MUESTRA ORINA'!U56</f>
        <v>7.56</v>
      </c>
      <c r="X56" s="18">
        <f>'[1]Sutura Catgut Crómico'!U56</f>
        <v>2</v>
      </c>
      <c r="Y56" s="18">
        <f>'[1]OXIGENO MED'!U56</f>
        <v>0</v>
      </c>
      <c r="Z56" s="17" t="str">
        <f t="shared" si="0"/>
        <v>SI CUMPLE</v>
      </c>
      <c r="AA56" s="13" t="s">
        <v>157</v>
      </c>
      <c r="AB56" s="13" t="s">
        <v>7</v>
      </c>
    </row>
    <row r="57" spans="2:28" ht="15.75" x14ac:dyDescent="0.25">
      <c r="B57" s="46"/>
      <c r="C57" s="13" t="s">
        <v>203</v>
      </c>
      <c r="D57" s="13">
        <v>6815</v>
      </c>
      <c r="E57" s="17" t="s">
        <v>4</v>
      </c>
      <c r="F57" s="18">
        <f>'[1]Tira Reactiva Orina'!U57</f>
        <v>1</v>
      </c>
      <c r="G57" s="18">
        <f>'[1]Pruebas Rápidas Síf O RPR'!U57</f>
        <v>1</v>
      </c>
      <c r="H57" s="18">
        <f>'[1]Pruebas Rápidas VIH'!U57</f>
        <v>1.67</v>
      </c>
      <c r="I57" s="18">
        <f>'[1]Lancetas Adultos'!U57</f>
        <v>200</v>
      </c>
      <c r="J57" s="18">
        <f>'[1]Grupo Sanguíneo'!U57</f>
        <v>0</v>
      </c>
      <c r="K57" s="18">
        <f>[1]Microcubetas!U57</f>
        <v>61</v>
      </c>
      <c r="L57" s="18">
        <f>'[1]LANCETA PEDIATRICA'!U57</f>
        <v>86</v>
      </c>
      <c r="M57" s="18">
        <f>'[1]ACIDO FOLICO + FERROSO SULF'!U57</f>
        <v>6</v>
      </c>
      <c r="N57" s="18">
        <f>'[1]ACIDO FOLICO'!U57</f>
        <v>6.67</v>
      </c>
      <c r="O57" s="18">
        <f>'[1]AMOXICILINA 500'!U57</f>
        <v>1.1100000000000001</v>
      </c>
      <c r="P57" s="18">
        <f>[1]OXITOCINA!U57</f>
        <v>9</v>
      </c>
      <c r="Q57" s="18">
        <f>'[1]JERINGA DESCARTABLE 5cc 21'!U57</f>
        <v>4.2300000000000004</v>
      </c>
      <c r="R57" s="18">
        <f>[1]LIDOCAINA_INY!U57</f>
        <v>3</v>
      </c>
      <c r="S57" s="18">
        <f>[1]Magnesio_Iny!U57</f>
        <v>20</v>
      </c>
      <c r="T57" s="18">
        <f>'[1]SODIO CLORURO 0.9% x 1L'!U57</f>
        <v>4.13</v>
      </c>
      <c r="U57" s="18">
        <f>'[1]EQUIPO DE VENOCLISES'!U57</f>
        <v>19</v>
      </c>
      <c r="V57" s="18">
        <f>'[1]TIRAS REACTIVAS GLUCOSA'!U57</f>
        <v>1</v>
      </c>
      <c r="W57" s="18">
        <f>'[1]FRASCO MUESTRA ORINA'!U57</f>
        <v>0</v>
      </c>
      <c r="X57" s="18">
        <f>'[1]Sutura Catgut Crómico'!U57</f>
        <v>0</v>
      </c>
      <c r="Y57" s="18">
        <f>'[1]OXIGENO MED'!U57</f>
        <v>0</v>
      </c>
      <c r="Z57" s="17" t="str">
        <f t="shared" si="0"/>
        <v>SI CUMPLE</v>
      </c>
      <c r="AA57" s="13" t="s">
        <v>156</v>
      </c>
      <c r="AB57" s="13" t="s">
        <v>7</v>
      </c>
    </row>
    <row r="58" spans="2:28" ht="15.75" x14ac:dyDescent="0.25">
      <c r="B58" s="46"/>
      <c r="C58" s="13" t="s">
        <v>204</v>
      </c>
      <c r="D58" s="13">
        <v>6817</v>
      </c>
      <c r="E58" s="17" t="s">
        <v>4</v>
      </c>
      <c r="F58" s="18">
        <f>'[1]Tira Reactiva Orina'!U58</f>
        <v>1</v>
      </c>
      <c r="G58" s="18">
        <f>'[1]Pruebas Rápidas Síf O RPR'!U58</f>
        <v>0</v>
      </c>
      <c r="H58" s="18">
        <f>'[1]Pruebas Rápidas VIH'!U58</f>
        <v>0</v>
      </c>
      <c r="I58" s="18">
        <f>'[1]Lancetas Adultos'!U58</f>
        <v>100</v>
      </c>
      <c r="J58" s="18">
        <f>'[1]Grupo Sanguíneo'!U58</f>
        <v>0</v>
      </c>
      <c r="K58" s="18">
        <f>[1]Microcubetas!U58</f>
        <v>50</v>
      </c>
      <c r="L58" s="18">
        <f>'[1]LANCETA PEDIATRICA'!U58</f>
        <v>70</v>
      </c>
      <c r="M58" s="18">
        <f>'[1]ACIDO FOLICO + FERROSO SULF'!U58</f>
        <v>3.45</v>
      </c>
      <c r="N58" s="18">
        <f>'[1]ACIDO FOLICO'!U58</f>
        <v>4.5599999999999996</v>
      </c>
      <c r="O58" s="18">
        <f>'[1]AMOXICILINA 500'!U58</f>
        <v>1.07</v>
      </c>
      <c r="P58" s="18">
        <f>[1]OXITOCINA!U58</f>
        <v>12</v>
      </c>
      <c r="Q58" s="18">
        <f>'[1]JERINGA DESCARTABLE 5cc 21'!U58</f>
        <v>2.12</v>
      </c>
      <c r="R58" s="18">
        <f>[1]LIDOCAINA_INY!U58</f>
        <v>2</v>
      </c>
      <c r="S58" s="18">
        <f>[1]Magnesio_Iny!U58</f>
        <v>1.5</v>
      </c>
      <c r="T58" s="18">
        <f>'[1]SODIO CLORURO 0.9% x 1L'!U58</f>
        <v>1.2</v>
      </c>
      <c r="U58" s="18">
        <f>'[1]EQUIPO DE VENOCLISES'!U58</f>
        <v>21</v>
      </c>
      <c r="V58" s="18">
        <f>'[1]TIRAS REACTIVAS GLUCOSA'!U58</f>
        <v>1</v>
      </c>
      <c r="W58" s="18">
        <f>'[1]FRASCO MUESTRA ORINA'!U58</f>
        <v>9</v>
      </c>
      <c r="X58" s="18">
        <f>'[1]Sutura Catgut Crómico'!U58</f>
        <v>0</v>
      </c>
      <c r="Y58" s="18">
        <f>'[1]OXIGENO MED'!U58</f>
        <v>0</v>
      </c>
      <c r="Z58" s="17" t="str">
        <f t="shared" si="0"/>
        <v>SI CUMPLE</v>
      </c>
      <c r="AA58" s="13" t="s">
        <v>157</v>
      </c>
      <c r="AB58" s="13" t="s">
        <v>7</v>
      </c>
    </row>
    <row r="59" spans="2:28" ht="15.75" x14ac:dyDescent="0.25">
      <c r="B59" s="46"/>
      <c r="C59" s="13" t="s">
        <v>205</v>
      </c>
      <c r="D59" s="13">
        <v>4812</v>
      </c>
      <c r="E59" s="17" t="s">
        <v>4</v>
      </c>
      <c r="F59" s="18">
        <f>'[1]Tira Reactiva Orina'!U59</f>
        <v>2.23</v>
      </c>
      <c r="G59" s="18">
        <f>'[1]Pruebas Rápidas Síf O RPR'!U59</f>
        <v>2.1800000000000002</v>
      </c>
      <c r="H59" s="18">
        <f>'[1]Pruebas Rápidas VIH'!U59</f>
        <v>0</v>
      </c>
      <c r="I59" s="18">
        <f>'[1]Lancetas Adultos'!U59</f>
        <v>5.33</v>
      </c>
      <c r="J59" s="18">
        <f>'[1]Grupo Sanguíneo'!U59</f>
        <v>0</v>
      </c>
      <c r="K59" s="18">
        <f>[1]Microcubetas!U59</f>
        <v>1.47</v>
      </c>
      <c r="L59" s="18">
        <f>'[1]LANCETA PEDIATRICA'!U59</f>
        <v>5.9</v>
      </c>
      <c r="M59" s="18">
        <f>'[1]ACIDO FOLICO + FERROSO SULF'!U59</f>
        <v>2.17</v>
      </c>
      <c r="N59" s="18">
        <f>'[1]ACIDO FOLICO'!U59</f>
        <v>2.5299999999999998</v>
      </c>
      <c r="O59" s="18">
        <f>'[1]AMOXICILINA 500'!U59</f>
        <v>1.96</v>
      </c>
      <c r="P59" s="18">
        <f>[1]OXITOCINA!U59</f>
        <v>2.4</v>
      </c>
      <c r="Q59" s="18">
        <f>'[1]JERINGA DESCARTABLE 5cc 21'!U59</f>
        <v>2.2000000000000002</v>
      </c>
      <c r="R59" s="18">
        <f>[1]LIDOCAINA_INY!U59</f>
        <v>4.8</v>
      </c>
      <c r="S59" s="18">
        <f>[1]Magnesio_Iny!U59</f>
        <v>1.2</v>
      </c>
      <c r="T59" s="18">
        <f>'[1]SODIO CLORURO 0.9% x 1L'!U59</f>
        <v>3.07</v>
      </c>
      <c r="U59" s="18">
        <f>'[1]EQUIPO DE VENOCLISES'!U59</f>
        <v>5.09</v>
      </c>
      <c r="V59" s="18">
        <f>'[1]TIRAS REACTIVAS GLUCOSA'!U59</f>
        <v>0</v>
      </c>
      <c r="W59" s="18">
        <f>'[1]FRASCO MUESTRA ORINA'!U59</f>
        <v>0</v>
      </c>
      <c r="X59" s="18">
        <f>'[1]Sutura Catgut Crómico'!U59</f>
        <v>16</v>
      </c>
      <c r="Y59" s="18">
        <f>'[1]OXIGENO MED'!U59</f>
        <v>0</v>
      </c>
      <c r="Z59" s="17" t="str">
        <f t="shared" si="0"/>
        <v>SI CUMPLE</v>
      </c>
      <c r="AA59" s="13" t="s">
        <v>157</v>
      </c>
      <c r="AB59" s="13" t="s">
        <v>7</v>
      </c>
    </row>
    <row r="60" spans="2:28" ht="15.75" x14ac:dyDescent="0.25">
      <c r="B60" s="47"/>
      <c r="C60" s="13" t="s">
        <v>206</v>
      </c>
      <c r="D60" s="13">
        <v>12165</v>
      </c>
      <c r="E60" s="17" t="s">
        <v>4</v>
      </c>
      <c r="F60" s="18">
        <f>'[1]Tira Reactiva Orina'!U60</f>
        <v>2.38</v>
      </c>
      <c r="G60" s="18">
        <f>'[1]Pruebas Rápidas Síf O RPR'!U60</f>
        <v>1.52</v>
      </c>
      <c r="H60" s="18">
        <f>'[1]Pruebas Rápidas VIH'!U60</f>
        <v>0</v>
      </c>
      <c r="I60" s="18">
        <f>'[1]Lancetas Adultos'!U60</f>
        <v>0</v>
      </c>
      <c r="J60" s="18">
        <f>'[1]Grupo Sanguíneo'!U60</f>
        <v>0</v>
      </c>
      <c r="K60" s="18">
        <f>[1]Microcubetas!U60</f>
        <v>2.29</v>
      </c>
      <c r="L60" s="18">
        <f>'[1]LANCETA PEDIATRICA'!U60</f>
        <v>1.56</v>
      </c>
      <c r="M60" s="18">
        <f>'[1]ACIDO FOLICO + FERROSO SULF'!U60</f>
        <v>3.63</v>
      </c>
      <c r="N60" s="18">
        <f>'[1]ACIDO FOLICO'!U60</f>
        <v>0.68</v>
      </c>
      <c r="O60" s="18">
        <f>'[1]AMOXICILINA 500'!U60</f>
        <v>12.05</v>
      </c>
      <c r="P60" s="18">
        <f>[1]OXITOCINA!U60</f>
        <v>4.62</v>
      </c>
      <c r="Q60" s="18">
        <f>'[1]JERINGA DESCARTABLE 5cc 21'!U60</f>
        <v>3.03</v>
      </c>
      <c r="R60" s="18">
        <f>[1]LIDOCAINA_INY!U60</f>
        <v>2.67</v>
      </c>
      <c r="S60" s="18">
        <f>[1]Magnesio_Iny!U60</f>
        <v>22</v>
      </c>
      <c r="T60" s="18">
        <f>'[1]SODIO CLORURO 0.9% x 1L'!U60</f>
        <v>4.29</v>
      </c>
      <c r="U60" s="18">
        <f>'[1]EQUIPO DE VENOCLISES'!U60</f>
        <v>2.2799999999999998</v>
      </c>
      <c r="V60" s="18">
        <f>'[1]TIRAS REACTIVAS GLUCOSA'!U60</f>
        <v>1</v>
      </c>
      <c r="W60" s="18">
        <f>'[1]FRASCO MUESTRA ORINA'!U60</f>
        <v>0</v>
      </c>
      <c r="X60" s="18">
        <f>'[1]Sutura Catgut Crómico'!U60</f>
        <v>4</v>
      </c>
      <c r="Y60" s="18">
        <f>'[1]OXIGENO MED'!U60</f>
        <v>0</v>
      </c>
      <c r="Z60" s="17" t="str">
        <f t="shared" si="0"/>
        <v>SI CUMPLE</v>
      </c>
      <c r="AA60" s="13" t="s">
        <v>157</v>
      </c>
      <c r="AB60" s="13" t="s">
        <v>7</v>
      </c>
    </row>
    <row r="61" spans="2:28" ht="15.75" x14ac:dyDescent="0.25">
      <c r="B61" s="45" t="s">
        <v>2</v>
      </c>
      <c r="C61" s="13" t="s">
        <v>3</v>
      </c>
      <c r="D61" s="13">
        <v>4513</v>
      </c>
      <c r="E61" s="17" t="s">
        <v>4</v>
      </c>
      <c r="F61" s="18">
        <f>'[1]Tira Reactiva Orina'!U61</f>
        <v>1.8</v>
      </c>
      <c r="G61" s="18">
        <f>'[1]Pruebas Rápidas Síf O RPR'!U61</f>
        <v>1.62</v>
      </c>
      <c r="H61" s="18">
        <f>'[1]Pruebas Rápidas VIH'!U61</f>
        <v>0.65</v>
      </c>
      <c r="I61" s="18">
        <f>'[1]Lancetas Adultos'!U61</f>
        <v>2.63</v>
      </c>
      <c r="J61" s="18">
        <f>'[1]Grupo Sanguíneo'!U61</f>
        <v>2</v>
      </c>
      <c r="K61" s="18">
        <f>[1]Microcubetas!U61</f>
        <v>19</v>
      </c>
      <c r="L61" s="18">
        <f>'[1]LANCETA PEDIATRICA'!U61</f>
        <v>4</v>
      </c>
      <c r="M61" s="18">
        <f>'[1]ACIDO FOLICO + FERROSO SULF'!U61</f>
        <v>2.0299999999999998</v>
      </c>
      <c r="N61" s="18">
        <f>'[1]ACIDO FOLICO'!U61</f>
        <v>1.54</v>
      </c>
      <c r="O61" s="18">
        <f>'[1]AMOXICILINA 500'!U61</f>
        <v>4.7699999999999996</v>
      </c>
      <c r="P61" s="18">
        <f>[1]OXITOCINA!U61</f>
        <v>7.03</v>
      </c>
      <c r="Q61" s="18">
        <f>'[1]JERINGA DESCARTABLE 5cc 21'!U61</f>
        <v>1.9</v>
      </c>
      <c r="R61" s="18">
        <f>[1]LIDOCAINA_INY!U61</f>
        <v>0.89</v>
      </c>
      <c r="S61" s="18">
        <f>[1]Magnesio_Iny!U61</f>
        <v>0.93</v>
      </c>
      <c r="T61" s="18">
        <f>'[1]SODIO CLORURO 0.9% x 1L'!U61</f>
        <v>4.6900000000000004</v>
      </c>
      <c r="U61" s="18">
        <f>'[1]EQUIPO DE VENOCLISES'!U61</f>
        <v>2.92</v>
      </c>
      <c r="V61" s="18">
        <f>'[1]TIRAS REACTIVAS GLUCOSA'!U61</f>
        <v>2.5</v>
      </c>
      <c r="W61" s="18">
        <f>'[1]FRASCO MUESTRA ORINA'!U61</f>
        <v>0.4</v>
      </c>
      <c r="X61" s="18">
        <f>'[1]Sutura Catgut Crómico'!U61</f>
        <v>4.76</v>
      </c>
      <c r="Y61" s="18">
        <f>'[1]OXIGENO MED'!U61</f>
        <v>0</v>
      </c>
      <c r="Z61" s="17" t="str">
        <f t="shared" si="0"/>
        <v>SI CUMPLE</v>
      </c>
      <c r="AA61" s="13" t="s">
        <v>155</v>
      </c>
      <c r="AB61" s="13" t="s">
        <v>7</v>
      </c>
    </row>
    <row r="62" spans="2:28" ht="15.75" x14ac:dyDescent="0.25">
      <c r="B62" s="46"/>
      <c r="C62" s="13" t="s">
        <v>5</v>
      </c>
      <c r="D62" s="13">
        <v>4514</v>
      </c>
      <c r="E62" s="17" t="s">
        <v>4</v>
      </c>
      <c r="F62" s="18">
        <f>'[1]Tira Reactiva Orina'!U62</f>
        <v>1.78</v>
      </c>
      <c r="G62" s="18">
        <f>'[1]Pruebas Rápidas Síf O RPR'!U62</f>
        <v>2.67</v>
      </c>
      <c r="H62" s="18">
        <f>'[1]Pruebas Rápidas VIH'!U62</f>
        <v>0</v>
      </c>
      <c r="I62" s="18">
        <f>'[1]Lancetas Adultos'!U62</f>
        <v>3.33</v>
      </c>
      <c r="J62" s="18">
        <f>'[1]Grupo Sanguíneo'!U62</f>
        <v>0</v>
      </c>
      <c r="K62" s="18">
        <f>[1]Microcubetas!U62</f>
        <v>1.6</v>
      </c>
      <c r="L62" s="18">
        <f>'[1]LANCETA PEDIATRICA'!U62</f>
        <v>0.75</v>
      </c>
      <c r="M62" s="18">
        <f>'[1]ACIDO FOLICO + FERROSO SULF'!U62</f>
        <v>5.39</v>
      </c>
      <c r="N62" s="18">
        <f>'[1]ACIDO FOLICO'!U62</f>
        <v>0</v>
      </c>
      <c r="O62" s="18">
        <f>'[1]AMOXICILINA 500'!U62</f>
        <v>5.12</v>
      </c>
      <c r="P62" s="18">
        <f>[1]OXITOCINA!U62</f>
        <v>5.5</v>
      </c>
      <c r="Q62" s="18">
        <f>'[1]JERINGA DESCARTABLE 5cc 21'!U62</f>
        <v>7.81</v>
      </c>
      <c r="R62" s="18">
        <f>[1]LIDOCAINA_INY!U62</f>
        <v>2.19</v>
      </c>
      <c r="S62" s="18">
        <f>[1]Magnesio_Iny!U62</f>
        <v>14</v>
      </c>
      <c r="T62" s="18">
        <f>'[1]SODIO CLORURO 0.9% x 1L'!U62</f>
        <v>4.4800000000000004</v>
      </c>
      <c r="U62" s="18">
        <f>'[1]EQUIPO DE VENOCLISES'!U62</f>
        <v>14.24</v>
      </c>
      <c r="V62" s="18">
        <f>'[1]TIRAS REACTIVAS GLUCOSA'!U62</f>
        <v>0</v>
      </c>
      <c r="W62" s="18">
        <f>'[1]FRASCO MUESTRA ORINA'!U62</f>
        <v>0</v>
      </c>
      <c r="X62" s="18">
        <f>'[1]Sutura Catgut Crómico'!U62</f>
        <v>2.57</v>
      </c>
      <c r="Y62" s="18">
        <f>'[1]OXIGENO MED'!U62</f>
        <v>0</v>
      </c>
      <c r="Z62" s="17" t="str">
        <f t="shared" si="0"/>
        <v>NO CUMPLE</v>
      </c>
      <c r="AA62" s="13" t="s">
        <v>155</v>
      </c>
      <c r="AB62" s="13" t="s">
        <v>7</v>
      </c>
    </row>
    <row r="63" spans="2:28" ht="15.75" x14ac:dyDescent="0.25">
      <c r="B63" s="46"/>
      <c r="C63" s="13" t="s">
        <v>6</v>
      </c>
      <c r="D63" s="13">
        <v>4528</v>
      </c>
      <c r="E63" s="17" t="s">
        <v>4</v>
      </c>
      <c r="F63" s="18">
        <f>'[1]Tira Reactiva Orina'!U63</f>
        <v>2.38</v>
      </c>
      <c r="G63" s="18">
        <f>'[1]Pruebas Rápidas Síf O RPR'!U63</f>
        <v>5.38</v>
      </c>
      <c r="H63" s="18">
        <f>'[1]Pruebas Rápidas VIH'!U63</f>
        <v>3.5</v>
      </c>
      <c r="I63" s="18">
        <f>'[1]Lancetas Adultos'!U63</f>
        <v>8.89</v>
      </c>
      <c r="J63" s="18">
        <f>'[1]Grupo Sanguíneo'!U63</f>
        <v>0</v>
      </c>
      <c r="K63" s="18">
        <f>[1]Microcubetas!U63</f>
        <v>3.47</v>
      </c>
      <c r="L63" s="18">
        <f>'[1]LANCETA PEDIATRICA'!U63</f>
        <v>3.85</v>
      </c>
      <c r="M63" s="18">
        <f>'[1]ACIDO FOLICO + FERROSO SULF'!U63</f>
        <v>2.66</v>
      </c>
      <c r="N63" s="18">
        <f>'[1]ACIDO FOLICO'!U63</f>
        <v>0.94</v>
      </c>
      <c r="O63" s="18">
        <f>'[1]AMOXICILINA 500'!U63</f>
        <v>4.05</v>
      </c>
      <c r="P63" s="18">
        <f>[1]OXITOCINA!U63</f>
        <v>7.27</v>
      </c>
      <c r="Q63" s="18">
        <f>'[1]JERINGA DESCARTABLE 5cc 21'!U63</f>
        <v>2.76</v>
      </c>
      <c r="R63" s="18">
        <f>[1]LIDOCAINA_INY!U63</f>
        <v>6.86</v>
      </c>
      <c r="S63" s="18">
        <f>[1]Magnesio_Iny!U63</f>
        <v>4</v>
      </c>
      <c r="T63" s="18">
        <f>'[1]SODIO CLORURO 0.9% x 1L'!U63</f>
        <v>4.38</v>
      </c>
      <c r="U63" s="18">
        <f>'[1]EQUIPO DE VENOCLISES'!U63</f>
        <v>3.64</v>
      </c>
      <c r="V63" s="18">
        <f>'[1]TIRAS REACTIVAS GLUCOSA'!U63</f>
        <v>0</v>
      </c>
      <c r="W63" s="18">
        <f>'[1]FRASCO MUESTRA ORINA'!U63</f>
        <v>0</v>
      </c>
      <c r="X63" s="18">
        <f>'[1]Sutura Catgut Crómico'!U63</f>
        <v>8</v>
      </c>
      <c r="Y63" s="18">
        <f>'[1]OXIGENO MED'!U63</f>
        <v>0</v>
      </c>
      <c r="Z63" s="17" t="str">
        <f t="shared" si="0"/>
        <v>SI CUMPLE</v>
      </c>
      <c r="AA63" s="13" t="s">
        <v>156</v>
      </c>
      <c r="AB63" s="13" t="s">
        <v>7</v>
      </c>
    </row>
    <row r="64" spans="2:28" ht="15.75" x14ac:dyDescent="0.25">
      <c r="B64" s="46"/>
      <c r="C64" s="13" t="s">
        <v>2</v>
      </c>
      <c r="D64" s="13">
        <v>7649</v>
      </c>
      <c r="E64" s="17" t="s">
        <v>4</v>
      </c>
      <c r="F64" s="18">
        <f>'[1]Tira Reactiva Orina'!U64</f>
        <v>3.52</v>
      </c>
      <c r="G64" s="18">
        <f>'[1]Pruebas Rápidas Síf O RPR'!U64</f>
        <v>4</v>
      </c>
      <c r="H64" s="18">
        <f>'[1]Pruebas Rápidas VIH'!U64</f>
        <v>0</v>
      </c>
      <c r="I64" s="18">
        <f>'[1]Lancetas Adultos'!U64</f>
        <v>5</v>
      </c>
      <c r="J64" s="18">
        <f>'[1]Grupo Sanguíneo'!U64</f>
        <v>0</v>
      </c>
      <c r="K64" s="18">
        <f>[1]Microcubetas!U64</f>
        <v>2</v>
      </c>
      <c r="L64" s="18">
        <f>'[1]LANCETA PEDIATRICA'!U64</f>
        <v>0.54</v>
      </c>
      <c r="M64" s="18">
        <f>'[1]ACIDO FOLICO + FERROSO SULF'!U64</f>
        <v>1.57</v>
      </c>
      <c r="N64" s="18">
        <f>'[1]ACIDO FOLICO'!U64</f>
        <v>3.72</v>
      </c>
      <c r="O64" s="18">
        <f>'[1]AMOXICILINA 500'!U64</f>
        <v>3.83</v>
      </c>
      <c r="P64" s="18">
        <f>[1]OXITOCINA!U64</f>
        <v>3.36</v>
      </c>
      <c r="Q64" s="18">
        <f>'[1]JERINGA DESCARTABLE 5cc 21'!U64</f>
        <v>1.74</v>
      </c>
      <c r="R64" s="18">
        <f>[1]LIDOCAINA_INY!U64</f>
        <v>3.31</v>
      </c>
      <c r="S64" s="18">
        <f>[1]Magnesio_Iny!U64</f>
        <v>14</v>
      </c>
      <c r="T64" s="18">
        <f>'[1]SODIO CLORURO 0.9% x 1L'!U64</f>
        <v>2.69</v>
      </c>
      <c r="U64" s="18">
        <f>'[1]EQUIPO DE VENOCLISES'!U64</f>
        <v>1.81</v>
      </c>
      <c r="V64" s="18">
        <f>'[1]TIRAS REACTIVAS GLUCOSA'!U64</f>
        <v>0</v>
      </c>
      <c r="W64" s="18">
        <f>'[1]FRASCO MUESTRA ORINA'!U64</f>
        <v>0</v>
      </c>
      <c r="X64" s="18">
        <f>'[1]Sutura Catgut Crómico'!U64</f>
        <v>1.88</v>
      </c>
      <c r="Y64" s="18">
        <f>'[1]OXIGENO MED'!U64</f>
        <v>0</v>
      </c>
      <c r="Z64" s="17" t="str">
        <f t="shared" si="0"/>
        <v>SI CUMPLE</v>
      </c>
      <c r="AA64" s="13" t="s">
        <v>155</v>
      </c>
      <c r="AB64" s="13" t="s">
        <v>4</v>
      </c>
    </row>
    <row r="65" spans="2:28" ht="15.75" x14ac:dyDescent="0.25">
      <c r="B65" s="46"/>
      <c r="C65" s="13" t="s">
        <v>8</v>
      </c>
      <c r="D65" s="13">
        <v>4530</v>
      </c>
      <c r="E65" s="17" t="s">
        <v>4</v>
      </c>
      <c r="F65" s="18">
        <f>'[1]Tira Reactiva Orina'!U65</f>
        <v>1.98</v>
      </c>
      <c r="G65" s="18">
        <f>'[1]Pruebas Rápidas Síf O RPR'!U65</f>
        <v>3</v>
      </c>
      <c r="H65" s="18">
        <f>'[1]Pruebas Rápidas VIH'!U65</f>
        <v>0</v>
      </c>
      <c r="I65" s="18">
        <f>'[1]Lancetas Adultos'!U65</f>
        <v>8</v>
      </c>
      <c r="J65" s="18">
        <f>'[1]Grupo Sanguíneo'!U65</f>
        <v>0</v>
      </c>
      <c r="K65" s="18">
        <f>[1]Microcubetas!U65</f>
        <v>10.11</v>
      </c>
      <c r="L65" s="18">
        <f>'[1]LANCETA PEDIATRICA'!U65</f>
        <v>8.5299999999999994</v>
      </c>
      <c r="M65" s="18">
        <f>'[1]ACIDO FOLICO + FERROSO SULF'!U65</f>
        <v>1.69</v>
      </c>
      <c r="N65" s="18">
        <f>'[1]ACIDO FOLICO'!U65</f>
        <v>0</v>
      </c>
      <c r="O65" s="18">
        <f>'[1]AMOXICILINA 500'!U65</f>
        <v>3.51</v>
      </c>
      <c r="P65" s="18">
        <f>[1]OXITOCINA!U65</f>
        <v>5.33</v>
      </c>
      <c r="Q65" s="18">
        <f>'[1]JERINGA DESCARTABLE 5cc 21'!U65</f>
        <v>3.3</v>
      </c>
      <c r="R65" s="18">
        <f>[1]LIDOCAINA_INY!U65</f>
        <v>10</v>
      </c>
      <c r="S65" s="18">
        <f>[1]Magnesio_Iny!U65</f>
        <v>3</v>
      </c>
      <c r="T65" s="18">
        <f>'[1]SODIO CLORURO 0.9% x 1L'!U65</f>
        <v>5.45</v>
      </c>
      <c r="U65" s="18">
        <f>'[1]EQUIPO DE VENOCLISES'!U65</f>
        <v>7.38</v>
      </c>
      <c r="V65" s="18">
        <f>'[1]TIRAS REACTIVAS GLUCOSA'!U65</f>
        <v>0</v>
      </c>
      <c r="W65" s="18">
        <f>'[1]FRASCO MUESTRA ORINA'!U65</f>
        <v>1.81</v>
      </c>
      <c r="X65" s="18">
        <f>'[1]Sutura Catgut Crómico'!U65</f>
        <v>1</v>
      </c>
      <c r="Y65" s="18">
        <f>'[1]OXIGENO MED'!U65</f>
        <v>0</v>
      </c>
      <c r="Z65" s="17" t="str">
        <f t="shared" si="0"/>
        <v>SI CUMPLE</v>
      </c>
      <c r="AA65" s="13" t="s">
        <v>157</v>
      </c>
      <c r="AB65" s="13" t="s">
        <v>7</v>
      </c>
    </row>
    <row r="66" spans="2:28" ht="15.75" x14ac:dyDescent="0.25">
      <c r="B66" s="46"/>
      <c r="C66" s="13" t="s">
        <v>9</v>
      </c>
      <c r="D66" s="13">
        <v>4518</v>
      </c>
      <c r="E66" s="17" t="s">
        <v>4</v>
      </c>
      <c r="F66" s="18">
        <f>'[1]Tira Reactiva Orina'!U66</f>
        <v>3.33</v>
      </c>
      <c r="G66" s="18">
        <f>'[1]Pruebas Rápidas Síf O RPR'!U66</f>
        <v>4.57</v>
      </c>
      <c r="H66" s="18">
        <f>'[1]Pruebas Rápidas VIH'!U66</f>
        <v>0</v>
      </c>
      <c r="I66" s="18">
        <f>'[1]Lancetas Adultos'!U66</f>
        <v>10</v>
      </c>
      <c r="J66" s="18">
        <f>'[1]Grupo Sanguíneo'!U66</f>
        <v>0</v>
      </c>
      <c r="K66" s="18">
        <f>[1]Microcubetas!U66</f>
        <v>3.76</v>
      </c>
      <c r="L66" s="18">
        <f>'[1]LANCETA PEDIATRICA'!U66</f>
        <v>5.56</v>
      </c>
      <c r="M66" s="18">
        <f>'[1]ACIDO FOLICO + FERROSO SULF'!U66</f>
        <v>4.6500000000000004</v>
      </c>
      <c r="N66" s="18">
        <f>'[1]ACIDO FOLICO'!U66</f>
        <v>1.23</v>
      </c>
      <c r="O66" s="18">
        <f>'[1]AMOXICILINA 500'!U66</f>
        <v>6.28</v>
      </c>
      <c r="P66" s="18">
        <f>[1]OXITOCINA!U66</f>
        <v>4.74</v>
      </c>
      <c r="Q66" s="18">
        <f>'[1]JERINGA DESCARTABLE 5cc 21'!U66</f>
        <v>4.58</v>
      </c>
      <c r="R66" s="18">
        <f>[1]LIDOCAINA_INY!U66</f>
        <v>1.76</v>
      </c>
      <c r="S66" s="18">
        <f>[1]Magnesio_Iny!U66</f>
        <v>9</v>
      </c>
      <c r="T66" s="18">
        <f>'[1]SODIO CLORURO 0.9% x 1L'!U66</f>
        <v>2.5099999999999998</v>
      </c>
      <c r="U66" s="18">
        <f>'[1]EQUIPO DE VENOCLISES'!U66</f>
        <v>3.25</v>
      </c>
      <c r="V66" s="18">
        <f>'[1]TIRAS REACTIVAS GLUCOSA'!U66</f>
        <v>0</v>
      </c>
      <c r="W66" s="18">
        <f>'[1]FRASCO MUESTRA ORINA'!U66</f>
        <v>1.63</v>
      </c>
      <c r="X66" s="18">
        <f>'[1]Sutura Catgut Crómico'!U66</f>
        <v>4</v>
      </c>
      <c r="Y66" s="18">
        <f>'[1]OXIGENO MED'!U66</f>
        <v>0</v>
      </c>
      <c r="Z66" s="17" t="str">
        <f t="shared" si="0"/>
        <v>SI CUMPLE</v>
      </c>
      <c r="AA66" s="13" t="s">
        <v>155</v>
      </c>
      <c r="AB66" s="13" t="s">
        <v>7</v>
      </c>
    </row>
    <row r="67" spans="2:28" ht="15.75" x14ac:dyDescent="0.25">
      <c r="B67" s="46"/>
      <c r="C67" s="13" t="s">
        <v>466</v>
      </c>
      <c r="D67" s="13">
        <v>7651</v>
      </c>
      <c r="E67" s="20" t="s">
        <v>7</v>
      </c>
      <c r="F67" s="18">
        <f>'[1]Tira Reactiva Orina'!U67</f>
        <v>0.99</v>
      </c>
      <c r="G67" s="18">
        <f>'[1]Pruebas Rápidas Síf O RPR'!U67</f>
        <v>0.86</v>
      </c>
      <c r="H67" s="18">
        <f>'[1]Pruebas Rápidas VIH'!U67</f>
        <v>1</v>
      </c>
      <c r="I67" s="18">
        <f>'[1]Lancetas Adultos'!U67</f>
        <v>9</v>
      </c>
      <c r="J67" s="18">
        <f>'[1]Grupo Sanguíneo'!U67</f>
        <v>0</v>
      </c>
      <c r="K67" s="18">
        <f>[1]Microcubetas!U67</f>
        <v>8.82</v>
      </c>
      <c r="L67" s="18">
        <f>'[1]LANCETA PEDIATRICA'!U67</f>
        <v>0.66</v>
      </c>
      <c r="M67" s="18">
        <f>'[1]ACIDO FOLICO + FERROSO SULF'!U67</f>
        <v>3.09</v>
      </c>
      <c r="N67" s="18">
        <f>'[1]ACIDO FOLICO'!U67</f>
        <v>0.67</v>
      </c>
      <c r="O67" s="18">
        <f>'[1]AMOXICILINA 500'!U67</f>
        <v>3.9</v>
      </c>
      <c r="P67" s="18">
        <f>[1]OXITOCINA!U67</f>
        <v>11.14</v>
      </c>
      <c r="Q67" s="18">
        <f>'[1]JERINGA DESCARTABLE 5cc 21'!U67</f>
        <v>24.02</v>
      </c>
      <c r="R67" s="18">
        <f>[1]LIDOCAINA_INY!U67</f>
        <v>12.86</v>
      </c>
      <c r="S67" s="18">
        <f>[1]Magnesio_Iny!U67</f>
        <v>0</v>
      </c>
      <c r="T67" s="18">
        <f>'[1]SODIO CLORURO 0.9% x 1L'!U67</f>
        <v>2.13</v>
      </c>
      <c r="U67" s="18">
        <f>'[1]EQUIPO DE VENOCLISES'!U67</f>
        <v>3.74</v>
      </c>
      <c r="V67" s="18">
        <f>'[1]TIRAS REACTIVAS GLUCOSA'!U67</f>
        <v>0</v>
      </c>
      <c r="W67" s="18">
        <f>'[1]FRASCO MUESTRA ORINA'!U67</f>
        <v>0</v>
      </c>
      <c r="X67" s="18">
        <f>'[1]Sutura Catgut Crómico'!U67</f>
        <v>6.86</v>
      </c>
      <c r="Y67" s="18">
        <f>'[1]OXIGENO MED'!U67</f>
        <v>0</v>
      </c>
      <c r="Z67" s="17" t="str">
        <f t="shared" si="0"/>
        <v>NO CUMPLE</v>
      </c>
      <c r="AA67" s="13" t="s">
        <v>157</v>
      </c>
      <c r="AB67" s="13" t="s">
        <v>7</v>
      </c>
    </row>
    <row r="68" spans="2:28" ht="15.75" x14ac:dyDescent="0.25">
      <c r="B68" s="46"/>
      <c r="C68" s="13" t="s">
        <v>10</v>
      </c>
      <c r="D68" s="13">
        <v>4527</v>
      </c>
      <c r="E68" s="17" t="s">
        <v>4</v>
      </c>
      <c r="F68" s="18">
        <f>'[1]Tira Reactiva Orina'!U68</f>
        <v>1.78</v>
      </c>
      <c r="G68" s="18">
        <f>'[1]Pruebas Rápidas Síf O RPR'!U68</f>
        <v>0.53</v>
      </c>
      <c r="H68" s="18">
        <f>'[1]Pruebas Rápidas VIH'!U68</f>
        <v>1.5</v>
      </c>
      <c r="I68" s="18">
        <f>'[1]Lancetas Adultos'!U68</f>
        <v>2.58</v>
      </c>
      <c r="J68" s="18">
        <f>'[1]Grupo Sanguíneo'!U68</f>
        <v>2</v>
      </c>
      <c r="K68" s="18">
        <f>[1]Microcubetas!U68</f>
        <v>2</v>
      </c>
      <c r="L68" s="18">
        <f>'[1]LANCETA PEDIATRICA'!U68</f>
        <v>2.59</v>
      </c>
      <c r="M68" s="18">
        <f>'[1]ACIDO FOLICO + FERROSO SULF'!U68</f>
        <v>2.2000000000000002</v>
      </c>
      <c r="N68" s="18">
        <f>'[1]ACIDO FOLICO'!U68</f>
        <v>2.89</v>
      </c>
      <c r="O68" s="18">
        <f>'[1]AMOXICILINA 500'!U68</f>
        <v>5.0599999999999996</v>
      </c>
      <c r="P68" s="18">
        <f>[1]OXITOCINA!U68</f>
        <v>7.64</v>
      </c>
      <c r="Q68" s="18">
        <f>'[1]JERINGA DESCARTABLE 5cc 21'!U68</f>
        <v>4.12</v>
      </c>
      <c r="R68" s="18">
        <f>[1]LIDOCAINA_INY!U68</f>
        <v>5</v>
      </c>
      <c r="S68" s="18">
        <f>[1]Magnesio_Iny!U68</f>
        <v>6</v>
      </c>
      <c r="T68" s="18">
        <f>'[1]SODIO CLORURO 0.9% x 1L'!U68</f>
        <v>1.36</v>
      </c>
      <c r="U68" s="18">
        <f>'[1]EQUIPO DE VENOCLISES'!U68</f>
        <v>6.86</v>
      </c>
      <c r="V68" s="18">
        <f>'[1]TIRAS REACTIVAS GLUCOSA'!U68</f>
        <v>0</v>
      </c>
      <c r="W68" s="18">
        <f>'[1]FRASCO MUESTRA ORINA'!U68</f>
        <v>0</v>
      </c>
      <c r="X68" s="18">
        <f>'[1]Sutura Catgut Crómico'!U68</f>
        <v>8</v>
      </c>
      <c r="Y68" s="18">
        <f>'[1]OXIGENO MED'!U68</f>
        <v>0</v>
      </c>
      <c r="Z68" s="17" t="str">
        <f t="shared" si="0"/>
        <v>SI CUMPLE</v>
      </c>
      <c r="AA68" s="13" t="s">
        <v>155</v>
      </c>
      <c r="AB68" s="13" t="s">
        <v>4</v>
      </c>
    </row>
    <row r="69" spans="2:28" ht="15.75" x14ac:dyDescent="0.25">
      <c r="B69" s="46"/>
      <c r="C69" s="13" t="s">
        <v>11</v>
      </c>
      <c r="D69" s="13">
        <v>4515</v>
      </c>
      <c r="E69" s="17" t="s">
        <v>4</v>
      </c>
      <c r="F69" s="18">
        <f>'[1]Tira Reactiva Orina'!U69</f>
        <v>0.92</v>
      </c>
      <c r="G69" s="18">
        <f>'[1]Pruebas Rápidas Síf O RPR'!U69</f>
        <v>0</v>
      </c>
      <c r="H69" s="18">
        <f>'[1]Pruebas Rápidas VIH'!U69</f>
        <v>0</v>
      </c>
      <c r="I69" s="18">
        <f>'[1]Lancetas Adultos'!U69</f>
        <v>4</v>
      </c>
      <c r="J69" s="18">
        <f>'[1]Grupo Sanguíneo'!U69</f>
        <v>1.2</v>
      </c>
      <c r="K69" s="18">
        <f>[1]Microcubetas!U69</f>
        <v>1.96</v>
      </c>
      <c r="L69" s="18">
        <f>'[1]LANCETA PEDIATRICA'!U69</f>
        <v>8</v>
      </c>
      <c r="M69" s="18">
        <f>'[1]ACIDO FOLICO + FERROSO SULF'!U69</f>
        <v>3.44</v>
      </c>
      <c r="N69" s="18">
        <f>'[1]ACIDO FOLICO'!U69</f>
        <v>2.2000000000000002</v>
      </c>
      <c r="O69" s="18">
        <f>'[1]AMOXICILINA 500'!U69</f>
        <v>3.01</v>
      </c>
      <c r="P69" s="18">
        <f>[1]OXITOCINA!U69</f>
        <v>2.5</v>
      </c>
      <c r="Q69" s="18">
        <f>'[1]JERINGA DESCARTABLE 5cc 21'!U69</f>
        <v>2.56</v>
      </c>
      <c r="R69" s="18">
        <f>[1]LIDOCAINA_INY!U69</f>
        <v>2.0499999999999998</v>
      </c>
      <c r="S69" s="18">
        <f>[1]Magnesio_Iny!U69</f>
        <v>3.74</v>
      </c>
      <c r="T69" s="18">
        <f>'[1]SODIO CLORURO 0.9% x 1L'!U69</f>
        <v>0.75</v>
      </c>
      <c r="U69" s="18">
        <f>'[1]EQUIPO DE VENOCLISES'!U69</f>
        <v>1.78</v>
      </c>
      <c r="V69" s="18">
        <f>'[1]TIRAS REACTIVAS GLUCOSA'!U69</f>
        <v>0</v>
      </c>
      <c r="W69" s="18">
        <f>'[1]FRASCO MUESTRA ORINA'!U69</f>
        <v>0</v>
      </c>
      <c r="X69" s="18">
        <f>'[1]Sutura Catgut Crómico'!U69</f>
        <v>0.69</v>
      </c>
      <c r="Y69" s="18">
        <f>'[1]OXIGENO MED'!U69</f>
        <v>0</v>
      </c>
      <c r="Z69" s="17" t="str">
        <f t="shared" si="0"/>
        <v>NO CUMPLE</v>
      </c>
      <c r="AA69" s="13" t="s">
        <v>156</v>
      </c>
      <c r="AB69" s="13" t="s">
        <v>4</v>
      </c>
    </row>
    <row r="70" spans="2:28" ht="15.75" x14ac:dyDescent="0.25">
      <c r="B70" s="46"/>
      <c r="C70" s="13" t="s">
        <v>467</v>
      </c>
      <c r="D70" s="13">
        <v>7650</v>
      </c>
      <c r="E70" s="20" t="s">
        <v>7</v>
      </c>
      <c r="F70" s="18">
        <f>'[1]Tira Reactiva Orina'!U70</f>
        <v>1.68</v>
      </c>
      <c r="G70" s="18">
        <f>'[1]Pruebas Rápidas Síf O RPR'!U70</f>
        <v>3.79</v>
      </c>
      <c r="H70" s="18">
        <f>'[1]Pruebas Rápidas VIH'!U70</f>
        <v>4</v>
      </c>
      <c r="I70" s="18">
        <f>'[1]Lancetas Adultos'!U70</f>
        <v>5.8</v>
      </c>
      <c r="J70" s="18">
        <f>'[1]Grupo Sanguíneo'!U70</f>
        <v>0</v>
      </c>
      <c r="K70" s="18">
        <f>[1]Microcubetas!U70</f>
        <v>2.8</v>
      </c>
      <c r="L70" s="18">
        <f>'[1]LANCETA PEDIATRICA'!U70</f>
        <v>6.8</v>
      </c>
      <c r="M70" s="18">
        <f>'[1]ACIDO FOLICO + FERROSO SULF'!U70</f>
        <v>3.47</v>
      </c>
      <c r="N70" s="18">
        <f>'[1]ACIDO FOLICO'!U70</f>
        <v>1.48</v>
      </c>
      <c r="O70" s="18">
        <f>'[1]AMOXICILINA 500'!U70</f>
        <v>6.78</v>
      </c>
      <c r="P70" s="18">
        <f>[1]OXITOCINA!U70</f>
        <v>14</v>
      </c>
      <c r="Q70" s="18">
        <f>'[1]JERINGA DESCARTABLE 5cc 21'!U70</f>
        <v>6.29</v>
      </c>
      <c r="R70" s="18">
        <f>[1]LIDOCAINA_INY!U70</f>
        <v>11</v>
      </c>
      <c r="S70" s="18">
        <f>[1]Magnesio_Iny!U70</f>
        <v>0</v>
      </c>
      <c r="T70" s="18">
        <f>'[1]SODIO CLORURO 0.9% x 1L'!U70</f>
        <v>6</v>
      </c>
      <c r="U70" s="18">
        <f>'[1]EQUIPO DE VENOCLISES'!U70</f>
        <v>35</v>
      </c>
      <c r="V70" s="18">
        <f>'[1]TIRAS REACTIVAS GLUCOSA'!U70</f>
        <v>0</v>
      </c>
      <c r="W70" s="18">
        <f>'[1]FRASCO MUESTRA ORINA'!U70</f>
        <v>0</v>
      </c>
      <c r="X70" s="18">
        <f>'[1]Sutura Catgut Crómico'!U70</f>
        <v>10</v>
      </c>
      <c r="Y70" s="18">
        <f>'[1]OXIGENO MED'!U70</f>
        <v>0</v>
      </c>
      <c r="Z70" s="17" t="str">
        <f t="shared" si="0"/>
        <v>SI CUMPLE</v>
      </c>
      <c r="AA70" s="13" t="s">
        <v>155</v>
      </c>
      <c r="AB70" s="13" t="s">
        <v>7</v>
      </c>
    </row>
    <row r="71" spans="2:28" ht="15.75" x14ac:dyDescent="0.25">
      <c r="B71" s="46"/>
      <c r="C71" s="13" t="s">
        <v>12</v>
      </c>
      <c r="D71" s="13">
        <v>4511</v>
      </c>
      <c r="E71" s="17" t="s">
        <v>4</v>
      </c>
      <c r="F71" s="18">
        <f>'[1]Tira Reactiva Orina'!U71</f>
        <v>2.58</v>
      </c>
      <c r="G71" s="18">
        <f>'[1]Pruebas Rápidas Síf O RPR'!U71</f>
        <v>9.7799999999999994</v>
      </c>
      <c r="H71" s="18">
        <f>'[1]Pruebas Rápidas VIH'!U71</f>
        <v>5</v>
      </c>
      <c r="I71" s="18">
        <f>'[1]Lancetas Adultos'!U71</f>
        <v>4.33</v>
      </c>
      <c r="J71" s="18">
        <f>'[1]Grupo Sanguíneo'!U71</f>
        <v>0</v>
      </c>
      <c r="K71" s="18">
        <f>[1]Microcubetas!U71</f>
        <v>2.8</v>
      </c>
      <c r="L71" s="18">
        <f>'[1]LANCETA PEDIATRICA'!U71</f>
        <v>5.33</v>
      </c>
      <c r="M71" s="18">
        <f>'[1]ACIDO FOLICO + FERROSO SULF'!U71</f>
        <v>7.72</v>
      </c>
      <c r="N71" s="18">
        <f>'[1]ACIDO FOLICO'!U71</f>
        <v>2.4</v>
      </c>
      <c r="O71" s="18">
        <f>'[1]AMOXICILINA 500'!U71</f>
        <v>3.13</v>
      </c>
      <c r="P71" s="18">
        <f>[1]OXITOCINA!U71</f>
        <v>1.39</v>
      </c>
      <c r="Q71" s="18">
        <f>'[1]JERINGA DESCARTABLE 5cc 21'!U71</f>
        <v>1.75</v>
      </c>
      <c r="R71" s="18">
        <f>[1]LIDOCAINA_INY!U71</f>
        <v>23</v>
      </c>
      <c r="S71" s="18">
        <f>[1]Magnesio_Iny!U71</f>
        <v>0</v>
      </c>
      <c r="T71" s="18">
        <f>'[1]SODIO CLORURO 0.9% x 1L'!U71</f>
        <v>4.8</v>
      </c>
      <c r="U71" s="18">
        <f>'[1]EQUIPO DE VENOCLISES'!U71</f>
        <v>12.86</v>
      </c>
      <c r="V71" s="18">
        <f>'[1]TIRAS REACTIVAS GLUCOSA'!U71</f>
        <v>0</v>
      </c>
      <c r="W71" s="18">
        <f>'[1]FRASCO MUESTRA ORINA'!U71</f>
        <v>0</v>
      </c>
      <c r="X71" s="18">
        <f>'[1]Sutura Catgut Crómico'!U71</f>
        <v>0</v>
      </c>
      <c r="Y71" s="18">
        <f>'[1]OXIGENO MED'!U71</f>
        <v>0</v>
      </c>
      <c r="Z71" s="17" t="str">
        <f t="shared" si="0"/>
        <v>NO CUMPLE</v>
      </c>
      <c r="AA71" s="13" t="s">
        <v>158</v>
      </c>
      <c r="AB71" s="13" t="s">
        <v>4</v>
      </c>
    </row>
    <row r="72" spans="2:28" ht="15.75" x14ac:dyDescent="0.25">
      <c r="B72" s="46"/>
      <c r="C72" s="13" t="s">
        <v>13</v>
      </c>
      <c r="D72" s="13">
        <v>4526</v>
      </c>
      <c r="E72" s="17" t="s">
        <v>4</v>
      </c>
      <c r="F72" s="18">
        <f>'[1]Tira Reactiva Orina'!U72</f>
        <v>4.7</v>
      </c>
      <c r="G72" s="18">
        <f>'[1]Pruebas Rápidas Síf O RPR'!U72</f>
        <v>10.29</v>
      </c>
      <c r="H72" s="18">
        <f>'[1]Pruebas Rápidas VIH'!U72</f>
        <v>3</v>
      </c>
      <c r="I72" s="18">
        <f>'[1]Lancetas Adultos'!U72</f>
        <v>4.95</v>
      </c>
      <c r="J72" s="18">
        <f>'[1]Grupo Sanguíneo'!U72</f>
        <v>0</v>
      </c>
      <c r="K72" s="18">
        <f>[1]Microcubetas!U72</f>
        <v>3.82</v>
      </c>
      <c r="L72" s="18">
        <f>'[1]LANCETA PEDIATRICA'!U72</f>
        <v>6</v>
      </c>
      <c r="M72" s="18">
        <f>'[1]ACIDO FOLICO + FERROSO SULF'!U72</f>
        <v>2.78</v>
      </c>
      <c r="N72" s="18">
        <f>'[1]ACIDO FOLICO'!U72</f>
        <v>1.81</v>
      </c>
      <c r="O72" s="18">
        <f>'[1]AMOXICILINA 500'!U72</f>
        <v>3.54</v>
      </c>
      <c r="P72" s="18">
        <f>[1]OXITOCINA!U72</f>
        <v>3.7</v>
      </c>
      <c r="Q72" s="18">
        <f>'[1]JERINGA DESCARTABLE 5cc 21'!U72</f>
        <v>4.01</v>
      </c>
      <c r="R72" s="18">
        <f>[1]LIDOCAINA_INY!U72</f>
        <v>6.67</v>
      </c>
      <c r="S72" s="18">
        <f>[1]Magnesio_Iny!U72</f>
        <v>1.5</v>
      </c>
      <c r="T72" s="18">
        <f>'[1]SODIO CLORURO 0.9% x 1L'!U72</f>
        <v>1.78</v>
      </c>
      <c r="U72" s="18">
        <f>'[1]EQUIPO DE VENOCLISES'!U72</f>
        <v>4</v>
      </c>
      <c r="V72" s="18">
        <f>'[1]TIRAS REACTIVAS GLUCOSA'!U72</f>
        <v>0</v>
      </c>
      <c r="W72" s="18">
        <f>'[1]FRASCO MUESTRA ORINA'!U72</f>
        <v>0</v>
      </c>
      <c r="X72" s="18">
        <f>'[1]Sutura Catgut Crómico'!U72</f>
        <v>8</v>
      </c>
      <c r="Y72" s="18">
        <f>'[1]OXIGENO MED'!U72</f>
        <v>0</v>
      </c>
      <c r="Z72" s="17" t="str">
        <f t="shared" si="0"/>
        <v>SI CUMPLE</v>
      </c>
      <c r="AA72" s="13" t="s">
        <v>157</v>
      </c>
      <c r="AB72" s="13" t="s">
        <v>7</v>
      </c>
    </row>
    <row r="73" spans="2:28" ht="15.75" x14ac:dyDescent="0.25">
      <c r="B73" s="46"/>
      <c r="C73" s="13" t="s">
        <v>14</v>
      </c>
      <c r="D73" s="13">
        <v>4529</v>
      </c>
      <c r="E73" s="17" t="s">
        <v>4</v>
      </c>
      <c r="F73" s="18">
        <f>'[1]Tira Reactiva Orina'!U73</f>
        <v>3.14</v>
      </c>
      <c r="G73" s="18">
        <f>'[1]Pruebas Rápidas Síf O RPR'!U73</f>
        <v>3</v>
      </c>
      <c r="H73" s="18">
        <f>'[1]Pruebas Rápidas VIH'!U73</f>
        <v>0</v>
      </c>
      <c r="I73" s="18">
        <f>'[1]Lancetas Adultos'!U73</f>
        <v>6</v>
      </c>
      <c r="J73" s="18">
        <f>'[1]Grupo Sanguíneo'!U73</f>
        <v>0</v>
      </c>
      <c r="K73" s="18">
        <f>[1]Microcubetas!U73</f>
        <v>0.73</v>
      </c>
      <c r="L73" s="18">
        <f>'[1]LANCETA PEDIATRICA'!U73</f>
        <v>0.6</v>
      </c>
      <c r="M73" s="18">
        <f>'[1]ACIDO FOLICO + FERROSO SULF'!U73</f>
        <v>3.49</v>
      </c>
      <c r="N73" s="18">
        <f>'[1]ACIDO FOLICO'!U73</f>
        <v>10.64</v>
      </c>
      <c r="O73" s="18">
        <f>'[1]AMOXICILINA 500'!U73</f>
        <v>4.87</v>
      </c>
      <c r="P73" s="18">
        <f>[1]OXITOCINA!U73</f>
        <v>5.64</v>
      </c>
      <c r="Q73" s="18">
        <f>'[1]JERINGA DESCARTABLE 5cc 21'!U73</f>
        <v>2.4</v>
      </c>
      <c r="R73" s="18">
        <f>[1]LIDOCAINA_INY!U73</f>
        <v>4.29</v>
      </c>
      <c r="S73" s="18">
        <f>[1]Magnesio_Iny!U73</f>
        <v>10</v>
      </c>
      <c r="T73" s="18">
        <f>'[1]SODIO CLORURO 0.9% x 1L'!U73</f>
        <v>3.92</v>
      </c>
      <c r="U73" s="18">
        <f>'[1]EQUIPO DE VENOCLISES'!U73</f>
        <v>10.88</v>
      </c>
      <c r="V73" s="18">
        <f>'[1]TIRAS REACTIVAS GLUCOSA'!U73</f>
        <v>0</v>
      </c>
      <c r="W73" s="18">
        <f>'[1]FRASCO MUESTRA ORINA'!U73</f>
        <v>0</v>
      </c>
      <c r="X73" s="18">
        <f>'[1]Sutura Catgut Crómico'!U73</f>
        <v>2.33</v>
      </c>
      <c r="Y73" s="18">
        <f>'[1]OXIGENO MED'!U73</f>
        <v>0</v>
      </c>
      <c r="Z73" s="17" t="str">
        <f t="shared" si="0"/>
        <v>NO CUMPLE</v>
      </c>
      <c r="AA73" s="13" t="s">
        <v>157</v>
      </c>
      <c r="AB73" s="13" t="s">
        <v>7</v>
      </c>
    </row>
    <row r="74" spans="2:28" ht="15.75" x14ac:dyDescent="0.25">
      <c r="B74" s="46"/>
      <c r="C74" s="13" t="s">
        <v>15</v>
      </c>
      <c r="D74" s="13">
        <v>4512</v>
      </c>
      <c r="E74" s="17" t="s">
        <v>4</v>
      </c>
      <c r="F74" s="18">
        <f>'[1]Tira Reactiva Orina'!U74</f>
        <v>2.38</v>
      </c>
      <c r="G74" s="18">
        <f>'[1]Pruebas Rápidas Síf O RPR'!U74</f>
        <v>2.42</v>
      </c>
      <c r="H74" s="18">
        <f>'[1]Pruebas Rápidas VIH'!U74</f>
        <v>1.25</v>
      </c>
      <c r="I74" s="18">
        <f>'[1]Lancetas Adultos'!U74</f>
        <v>7.09</v>
      </c>
      <c r="J74" s="18">
        <f>'[1]Grupo Sanguíneo'!U74</f>
        <v>0</v>
      </c>
      <c r="K74" s="18">
        <f>[1]Microcubetas!U74</f>
        <v>3.03</v>
      </c>
      <c r="L74" s="18">
        <f>'[1]LANCETA PEDIATRICA'!U74</f>
        <v>7.8</v>
      </c>
      <c r="M74" s="18">
        <f>'[1]ACIDO FOLICO + FERROSO SULF'!U74</f>
        <v>3.85</v>
      </c>
      <c r="N74" s="18">
        <f>'[1]ACIDO FOLICO'!U74</f>
        <v>5.13</v>
      </c>
      <c r="O74" s="18">
        <f>'[1]AMOXICILINA 500'!U74</f>
        <v>8.18</v>
      </c>
      <c r="P74" s="18">
        <f>[1]OXITOCINA!U74</f>
        <v>5</v>
      </c>
      <c r="Q74" s="18">
        <f>'[1]JERINGA DESCARTABLE 5cc 21'!U74</f>
        <v>5.18</v>
      </c>
      <c r="R74" s="18">
        <f>[1]LIDOCAINA_INY!U74</f>
        <v>3.43</v>
      </c>
      <c r="S74" s="18">
        <f>[1]Magnesio_Iny!U74</f>
        <v>2.4</v>
      </c>
      <c r="T74" s="18">
        <f>'[1]SODIO CLORURO 0.9% x 1L'!U74</f>
        <v>5.77</v>
      </c>
      <c r="U74" s="18">
        <f>'[1]EQUIPO DE VENOCLISES'!U74</f>
        <v>4.75</v>
      </c>
      <c r="V74" s="18">
        <f>'[1]TIRAS REACTIVAS GLUCOSA'!U74</f>
        <v>0</v>
      </c>
      <c r="W74" s="18">
        <f>'[1]FRASCO MUESTRA ORINA'!U74</f>
        <v>0</v>
      </c>
      <c r="X74" s="18">
        <f>'[1]Sutura Catgut Crómico'!U74</f>
        <v>5.4</v>
      </c>
      <c r="Y74" s="18">
        <f>'[1]OXIGENO MED'!U74</f>
        <v>0</v>
      </c>
      <c r="Z74" s="17" t="str">
        <f t="shared" si="0"/>
        <v>SI CUMPLE</v>
      </c>
      <c r="AA74" s="13" t="s">
        <v>157</v>
      </c>
      <c r="AB74" s="13" t="s">
        <v>7</v>
      </c>
    </row>
    <row r="75" spans="2:28" ht="15.75" x14ac:dyDescent="0.25">
      <c r="B75" s="46"/>
      <c r="C75" s="13" t="s">
        <v>207</v>
      </c>
      <c r="D75" s="13">
        <v>4517</v>
      </c>
      <c r="E75" s="17" t="s">
        <v>4</v>
      </c>
      <c r="F75" s="18">
        <f>'[1]Tira Reactiva Orina'!U75</f>
        <v>2.38</v>
      </c>
      <c r="G75" s="18">
        <f>'[1]Pruebas Rápidas Síf O RPR'!U75</f>
        <v>1.71</v>
      </c>
      <c r="H75" s="18">
        <f>'[1]Pruebas Rápidas VIH'!U75</f>
        <v>2.14</v>
      </c>
      <c r="I75" s="18">
        <f>'[1]Lancetas Adultos'!U75</f>
        <v>2.5</v>
      </c>
      <c r="J75" s="18">
        <f>'[1]Grupo Sanguíneo'!U75</f>
        <v>2</v>
      </c>
      <c r="K75" s="18">
        <f>[1]Microcubetas!U75</f>
        <v>3.6</v>
      </c>
      <c r="L75" s="18">
        <f>'[1]LANCETA PEDIATRICA'!U75</f>
        <v>4.96</v>
      </c>
      <c r="M75" s="18">
        <f>'[1]ACIDO FOLICO + FERROSO SULF'!U75</f>
        <v>3.1</v>
      </c>
      <c r="N75" s="18">
        <f>'[1]ACIDO FOLICO'!U75</f>
        <v>2.0499999999999998</v>
      </c>
      <c r="O75" s="18">
        <f>'[1]AMOXICILINA 500'!U75</f>
        <v>3.68</v>
      </c>
      <c r="P75" s="18">
        <f>[1]OXITOCINA!U75</f>
        <v>1.33</v>
      </c>
      <c r="Q75" s="18">
        <f>'[1]JERINGA DESCARTABLE 5cc 21'!U75</f>
        <v>7.0000000000000007E-2</v>
      </c>
      <c r="R75" s="18">
        <f>[1]LIDOCAINA_INY!U75</f>
        <v>1</v>
      </c>
      <c r="S75" s="18">
        <f>[1]Magnesio_Iny!U75</f>
        <v>5</v>
      </c>
      <c r="T75" s="18">
        <f>'[1]SODIO CLORURO 0.9% x 1L'!U75</f>
        <v>2.56</v>
      </c>
      <c r="U75" s="18">
        <f>'[1]EQUIPO DE VENOCLISES'!U75</f>
        <v>2.91</v>
      </c>
      <c r="V75" s="18">
        <f>'[1]TIRAS REACTIVAS GLUCOSA'!U75</f>
        <v>0</v>
      </c>
      <c r="W75" s="18">
        <f>'[1]FRASCO MUESTRA ORINA'!U75</f>
        <v>0</v>
      </c>
      <c r="X75" s="18">
        <f>'[1]Sutura Catgut Crómico'!U75</f>
        <v>1.05</v>
      </c>
      <c r="Y75" s="18">
        <f>'[1]OXIGENO MED'!U75</f>
        <v>0</v>
      </c>
      <c r="Z75" s="17" t="str">
        <f t="shared" si="0"/>
        <v>SI CUMPLE</v>
      </c>
      <c r="AA75" s="13" t="s">
        <v>155</v>
      </c>
      <c r="AB75" s="13" t="s">
        <v>7</v>
      </c>
    </row>
    <row r="76" spans="2:28" ht="15.75" x14ac:dyDescent="0.25">
      <c r="B76" s="46"/>
      <c r="C76" s="13" t="s">
        <v>16</v>
      </c>
      <c r="D76" s="13">
        <v>4520</v>
      </c>
      <c r="E76" s="17" t="s">
        <v>4</v>
      </c>
      <c r="F76" s="18">
        <f>'[1]Tira Reactiva Orina'!U76</f>
        <v>1.75</v>
      </c>
      <c r="G76" s="18">
        <f>'[1]Pruebas Rápidas Síf O RPR'!U76</f>
        <v>1</v>
      </c>
      <c r="H76" s="18">
        <f>'[1]Pruebas Rápidas VIH'!U76</f>
        <v>1.88</v>
      </c>
      <c r="I76" s="18">
        <f>'[1]Lancetas Adultos'!U76</f>
        <v>0</v>
      </c>
      <c r="J76" s="18">
        <f>'[1]Grupo Sanguíneo'!U76</f>
        <v>0</v>
      </c>
      <c r="K76" s="18">
        <f>[1]Microcubetas!U76</f>
        <v>19</v>
      </c>
      <c r="L76" s="18">
        <f>'[1]LANCETA PEDIATRICA'!U76</f>
        <v>15</v>
      </c>
      <c r="M76" s="18">
        <f>'[1]ACIDO FOLICO + FERROSO SULF'!U76</f>
        <v>6.26</v>
      </c>
      <c r="N76" s="18">
        <f>'[1]ACIDO FOLICO'!U76</f>
        <v>0</v>
      </c>
      <c r="O76" s="18">
        <f>'[1]AMOXICILINA 500'!U76</f>
        <v>5.98</v>
      </c>
      <c r="P76" s="18">
        <f>[1]OXITOCINA!U76</f>
        <v>8.67</v>
      </c>
      <c r="Q76" s="18">
        <f>'[1]JERINGA DESCARTABLE 5cc 21'!U76</f>
        <v>5.0999999999999996</v>
      </c>
      <c r="R76" s="18">
        <f>[1]LIDOCAINA_INY!U76</f>
        <v>4.8</v>
      </c>
      <c r="S76" s="18">
        <f>[1]Magnesio_Iny!U76</f>
        <v>1.86</v>
      </c>
      <c r="T76" s="18">
        <f>'[1]SODIO CLORURO 0.9% x 1L'!U76</f>
        <v>7.66</v>
      </c>
      <c r="U76" s="18">
        <f>'[1]EQUIPO DE VENOCLISES'!U76</f>
        <v>6.37</v>
      </c>
      <c r="V76" s="18">
        <f>'[1]TIRAS REACTIVAS GLUCOSA'!U76</f>
        <v>0</v>
      </c>
      <c r="W76" s="18">
        <f>'[1]FRASCO MUESTRA ORINA'!U76</f>
        <v>0</v>
      </c>
      <c r="X76" s="18">
        <f>'[1]Sutura Catgut Crómico'!U76</f>
        <v>3</v>
      </c>
      <c r="Y76" s="18">
        <f>'[1]OXIGENO MED'!U76</f>
        <v>0</v>
      </c>
      <c r="Z76" s="17" t="str">
        <f t="shared" ref="Z76:Z139" si="1">IF(OR(AA76="I-1",AA76="I-2"),IF(COUNTIF(F76:I76,"&gt;=1")+COUNTIF(K76:X76,"&gt;=1")&gt;=14,"SI CUMPLE","NO CUMPLE"),IF(COUNTIF(F76:Y76,"&gt;=1")&gt;=15,"SI CUMPLE","NO CUMPLE"))</f>
        <v>SI CUMPLE</v>
      </c>
      <c r="AA76" s="13" t="s">
        <v>157</v>
      </c>
      <c r="AB76" s="13" t="s">
        <v>7</v>
      </c>
    </row>
    <row r="77" spans="2:28" ht="15.75" x14ac:dyDescent="0.25">
      <c r="B77" s="46"/>
      <c r="C77" s="13" t="s">
        <v>17</v>
      </c>
      <c r="D77" s="13">
        <v>4524</v>
      </c>
      <c r="E77" s="17" t="s">
        <v>4</v>
      </c>
      <c r="F77" s="18">
        <f>'[1]Tira Reactiva Orina'!U77</f>
        <v>4.16</v>
      </c>
      <c r="G77" s="18">
        <f>'[1]Pruebas Rápidas Síf O RPR'!U77</f>
        <v>6.58</v>
      </c>
      <c r="H77" s="18">
        <f>'[1]Pruebas Rápidas VIH'!U77</f>
        <v>1.25</v>
      </c>
      <c r="I77" s="18">
        <f>'[1]Lancetas Adultos'!U77</f>
        <v>6.48</v>
      </c>
      <c r="J77" s="18">
        <f>'[1]Grupo Sanguíneo'!U77</f>
        <v>0</v>
      </c>
      <c r="K77" s="18">
        <f>[1]Microcubetas!U77</f>
        <v>2.34</v>
      </c>
      <c r="L77" s="18">
        <f>'[1]LANCETA PEDIATRICA'!U77</f>
        <v>7.08</v>
      </c>
      <c r="M77" s="18">
        <f>'[1]ACIDO FOLICO + FERROSO SULF'!U77</f>
        <v>2.88</v>
      </c>
      <c r="N77" s="18">
        <f>'[1]ACIDO FOLICO'!U77</f>
        <v>3.89</v>
      </c>
      <c r="O77" s="18">
        <f>'[1]AMOXICILINA 500'!U77</f>
        <v>7.13</v>
      </c>
      <c r="P77" s="18">
        <f>[1]OXITOCINA!U77</f>
        <v>4.13</v>
      </c>
      <c r="Q77" s="18">
        <f>'[1]JERINGA DESCARTABLE 5cc 21'!U77</f>
        <v>2.68</v>
      </c>
      <c r="R77" s="18">
        <f>[1]LIDOCAINA_INY!U77</f>
        <v>13</v>
      </c>
      <c r="S77" s="18">
        <f>[1]Magnesio_Iny!U77</f>
        <v>11</v>
      </c>
      <c r="T77" s="18">
        <f>'[1]SODIO CLORURO 0.9% x 1L'!U77</f>
        <v>15.11</v>
      </c>
      <c r="U77" s="18">
        <f>'[1]EQUIPO DE VENOCLISES'!U77</f>
        <v>10.77</v>
      </c>
      <c r="V77" s="18">
        <f>'[1]TIRAS REACTIVAS GLUCOSA'!U77</f>
        <v>0</v>
      </c>
      <c r="W77" s="18">
        <f>'[1]FRASCO MUESTRA ORINA'!U77</f>
        <v>0</v>
      </c>
      <c r="X77" s="18">
        <f>'[1]Sutura Catgut Crómico'!U77</f>
        <v>9</v>
      </c>
      <c r="Y77" s="18">
        <f>'[1]OXIGENO MED'!U77</f>
        <v>0</v>
      </c>
      <c r="Z77" s="17" t="str">
        <f t="shared" si="1"/>
        <v>SI CUMPLE</v>
      </c>
      <c r="AA77" s="13" t="s">
        <v>156</v>
      </c>
      <c r="AB77" s="13" t="s">
        <v>4</v>
      </c>
    </row>
    <row r="78" spans="2:28" ht="15.75" x14ac:dyDescent="0.25">
      <c r="B78" s="46"/>
      <c r="C78" s="13" t="s">
        <v>18</v>
      </c>
      <c r="D78" s="13">
        <v>4531</v>
      </c>
      <c r="E78" s="17" t="s">
        <v>4</v>
      </c>
      <c r="F78" s="18">
        <f>'[1]Tira Reactiva Orina'!U78</f>
        <v>3.21</v>
      </c>
      <c r="G78" s="18">
        <f>'[1]Pruebas Rápidas Síf O RPR'!U78</f>
        <v>1.92</v>
      </c>
      <c r="H78" s="18">
        <f>'[1]Pruebas Rápidas VIH'!U78</f>
        <v>0</v>
      </c>
      <c r="I78" s="18">
        <f>'[1]Lancetas Adultos'!U78</f>
        <v>8.4</v>
      </c>
      <c r="J78" s="18">
        <f>'[1]Grupo Sanguíneo'!U78</f>
        <v>0</v>
      </c>
      <c r="K78" s="18">
        <f>[1]Microcubetas!U78</f>
        <v>3.02</v>
      </c>
      <c r="L78" s="18">
        <f>'[1]LANCETA PEDIATRICA'!U78</f>
        <v>4</v>
      </c>
      <c r="M78" s="18">
        <f>'[1]ACIDO FOLICO + FERROSO SULF'!U78</f>
        <v>4.68</v>
      </c>
      <c r="N78" s="18">
        <f>'[1]ACIDO FOLICO'!U78</f>
        <v>2.27</v>
      </c>
      <c r="O78" s="18">
        <f>'[1]AMOXICILINA 500'!U78</f>
        <v>9.4700000000000006</v>
      </c>
      <c r="P78" s="18">
        <f>[1]OXITOCINA!U78</f>
        <v>16.38</v>
      </c>
      <c r="Q78" s="18">
        <f>'[1]JERINGA DESCARTABLE 5cc 21'!U78</f>
        <v>2.5299999999999998</v>
      </c>
      <c r="R78" s="18">
        <f>[1]LIDOCAINA_INY!U78</f>
        <v>12</v>
      </c>
      <c r="S78" s="18">
        <f>[1]Magnesio_Iny!U78</f>
        <v>12</v>
      </c>
      <c r="T78" s="18">
        <f>'[1]SODIO CLORURO 0.9% x 1L'!U78</f>
        <v>6.12</v>
      </c>
      <c r="U78" s="18">
        <f>'[1]EQUIPO DE VENOCLISES'!U78</f>
        <v>17.21</v>
      </c>
      <c r="V78" s="18">
        <f>'[1]TIRAS REACTIVAS GLUCOSA'!U78</f>
        <v>0</v>
      </c>
      <c r="W78" s="18">
        <f>'[1]FRASCO MUESTRA ORINA'!U78</f>
        <v>0</v>
      </c>
      <c r="X78" s="18">
        <f>'[1]Sutura Catgut Crómico'!U78</f>
        <v>23</v>
      </c>
      <c r="Y78" s="18">
        <f>'[1]OXIGENO MED'!U78</f>
        <v>0</v>
      </c>
      <c r="Z78" s="17" t="str">
        <f t="shared" si="1"/>
        <v>SI CUMPLE</v>
      </c>
      <c r="AA78" s="13" t="s">
        <v>156</v>
      </c>
      <c r="AB78" s="13" t="s">
        <v>7</v>
      </c>
    </row>
    <row r="79" spans="2:28" ht="15.75" x14ac:dyDescent="0.25">
      <c r="B79" s="46"/>
      <c r="C79" s="13" t="s">
        <v>19</v>
      </c>
      <c r="D79" s="13">
        <v>4522</v>
      </c>
      <c r="E79" s="17" t="s">
        <v>4</v>
      </c>
      <c r="F79" s="18">
        <f>'[1]Tira Reactiva Orina'!U79</f>
        <v>2.38</v>
      </c>
      <c r="G79" s="18">
        <f>'[1]Pruebas Rápidas Síf O RPR'!U79</f>
        <v>4.4400000000000004</v>
      </c>
      <c r="H79" s="18">
        <f>'[1]Pruebas Rápidas VIH'!U79</f>
        <v>1</v>
      </c>
      <c r="I79" s="18">
        <f>'[1]Lancetas Adultos'!U79</f>
        <v>3.5</v>
      </c>
      <c r="J79" s="18">
        <f>'[1]Grupo Sanguíneo'!U79</f>
        <v>0</v>
      </c>
      <c r="K79" s="18">
        <f>[1]Microcubetas!U79</f>
        <v>4.71</v>
      </c>
      <c r="L79" s="18">
        <f>'[1]LANCETA PEDIATRICA'!U79</f>
        <v>18.899999999999999</v>
      </c>
      <c r="M79" s="18">
        <f>'[1]ACIDO FOLICO + FERROSO SULF'!U79</f>
        <v>9.75</v>
      </c>
      <c r="N79" s="18">
        <f>'[1]ACIDO FOLICO'!U79</f>
        <v>0</v>
      </c>
      <c r="O79" s="18">
        <f>'[1]AMOXICILINA 500'!U79</f>
        <v>5.56</v>
      </c>
      <c r="P79" s="18">
        <f>[1]OXITOCINA!U79</f>
        <v>9.33</v>
      </c>
      <c r="Q79" s="18">
        <f>'[1]JERINGA DESCARTABLE 5cc 21'!U79</f>
        <v>5.08</v>
      </c>
      <c r="R79" s="18">
        <f>[1]LIDOCAINA_INY!U79</f>
        <v>6.29</v>
      </c>
      <c r="S79" s="18">
        <f>[1]Magnesio_Iny!U79</f>
        <v>15</v>
      </c>
      <c r="T79" s="18">
        <f>'[1]SODIO CLORURO 0.9% x 1L'!U79</f>
        <v>2.4500000000000002</v>
      </c>
      <c r="U79" s="18">
        <f>'[1]EQUIPO DE VENOCLISES'!U79</f>
        <v>3.83</v>
      </c>
      <c r="V79" s="18">
        <f>'[1]TIRAS REACTIVAS GLUCOSA'!U79</f>
        <v>0</v>
      </c>
      <c r="W79" s="18">
        <f>'[1]FRASCO MUESTRA ORINA'!U79</f>
        <v>0</v>
      </c>
      <c r="X79" s="18">
        <f>'[1]Sutura Catgut Crómico'!U79</f>
        <v>11</v>
      </c>
      <c r="Y79" s="18">
        <f>'[1]OXIGENO MED'!U79</f>
        <v>0</v>
      </c>
      <c r="Z79" s="17" t="str">
        <f t="shared" si="1"/>
        <v>SI CUMPLE</v>
      </c>
      <c r="AA79" s="13" t="s">
        <v>157</v>
      </c>
      <c r="AB79" s="13" t="s">
        <v>7</v>
      </c>
    </row>
    <row r="80" spans="2:28" ht="15.75" x14ac:dyDescent="0.25">
      <c r="B80" s="46"/>
      <c r="C80" s="13" t="s">
        <v>20</v>
      </c>
      <c r="D80" s="13">
        <v>4516</v>
      </c>
      <c r="E80" s="17" t="s">
        <v>4</v>
      </c>
      <c r="F80" s="18">
        <f>'[1]Tira Reactiva Orina'!U80</f>
        <v>2.35</v>
      </c>
      <c r="G80" s="18">
        <f>'[1]Pruebas Rápidas Síf O RPR'!U80</f>
        <v>3.13</v>
      </c>
      <c r="H80" s="18">
        <f>'[1]Pruebas Rápidas VIH'!U80</f>
        <v>0</v>
      </c>
      <c r="I80" s="18">
        <f>'[1]Lancetas Adultos'!U80</f>
        <v>5.47</v>
      </c>
      <c r="J80" s="18">
        <f>'[1]Grupo Sanguíneo'!U80</f>
        <v>0</v>
      </c>
      <c r="K80" s="18">
        <f>[1]Microcubetas!U80</f>
        <v>1.28</v>
      </c>
      <c r="L80" s="18">
        <f>'[1]LANCETA PEDIATRICA'!U80</f>
        <v>9</v>
      </c>
      <c r="M80" s="18">
        <f>'[1]ACIDO FOLICO + FERROSO SULF'!U80</f>
        <v>4.46</v>
      </c>
      <c r="N80" s="18">
        <f>'[1]ACIDO FOLICO'!U80</f>
        <v>0.89</v>
      </c>
      <c r="O80" s="18">
        <f>'[1]AMOXICILINA 500'!U80</f>
        <v>5.88</v>
      </c>
      <c r="P80" s="18">
        <f>[1]OXITOCINA!U80</f>
        <v>15.18</v>
      </c>
      <c r="Q80" s="18">
        <f>'[1]JERINGA DESCARTABLE 5cc 21'!U80</f>
        <v>3.4</v>
      </c>
      <c r="R80" s="18">
        <f>[1]LIDOCAINA_INY!U80</f>
        <v>6.33</v>
      </c>
      <c r="S80" s="18">
        <f>[1]Magnesio_Iny!U80</f>
        <v>1.22</v>
      </c>
      <c r="T80" s="18">
        <f>'[1]SODIO CLORURO 0.9% x 1L'!U80</f>
        <v>3</v>
      </c>
      <c r="U80" s="18">
        <f>'[1]EQUIPO DE VENOCLISES'!U80</f>
        <v>6.69</v>
      </c>
      <c r="V80" s="18">
        <f>'[1]TIRAS REACTIVAS GLUCOSA'!U80</f>
        <v>0</v>
      </c>
      <c r="W80" s="18">
        <f>'[1]FRASCO MUESTRA ORINA'!U80</f>
        <v>0</v>
      </c>
      <c r="X80" s="18">
        <f>'[1]Sutura Catgut Crómico'!U80</f>
        <v>12.5</v>
      </c>
      <c r="Y80" s="18">
        <f>'[1]OXIGENO MED'!U80</f>
        <v>0</v>
      </c>
      <c r="Z80" s="17" t="str">
        <f t="shared" si="1"/>
        <v>SI CUMPLE</v>
      </c>
      <c r="AA80" s="13" t="s">
        <v>157</v>
      </c>
      <c r="AB80" s="13" t="s">
        <v>7</v>
      </c>
    </row>
    <row r="81" spans="2:28" ht="15.75" x14ac:dyDescent="0.25">
      <c r="B81" s="46"/>
      <c r="C81" s="13" t="s">
        <v>21</v>
      </c>
      <c r="D81" s="13">
        <v>4519</v>
      </c>
      <c r="E81" s="17" t="s">
        <v>4</v>
      </c>
      <c r="F81" s="18">
        <f>'[1]Tira Reactiva Orina'!U81</f>
        <v>2.38</v>
      </c>
      <c r="G81" s="18">
        <f>'[1]Pruebas Rápidas Síf O RPR'!U81</f>
        <v>3</v>
      </c>
      <c r="H81" s="18">
        <f>'[1]Pruebas Rápidas VIH'!U81</f>
        <v>1</v>
      </c>
      <c r="I81" s="18">
        <f>'[1]Lancetas Adultos'!U81</f>
        <v>5</v>
      </c>
      <c r="J81" s="18">
        <f>'[1]Grupo Sanguíneo'!U81</f>
        <v>0</v>
      </c>
      <c r="K81" s="18">
        <f>[1]Microcubetas!U81</f>
        <v>1.67</v>
      </c>
      <c r="L81" s="18">
        <f>'[1]LANCETA PEDIATRICA'!U81</f>
        <v>4</v>
      </c>
      <c r="M81" s="18">
        <f>'[1]ACIDO FOLICO + FERROSO SULF'!U81</f>
        <v>4.3</v>
      </c>
      <c r="N81" s="18">
        <f>'[1]ACIDO FOLICO'!U81</f>
        <v>2.76</v>
      </c>
      <c r="O81" s="18">
        <f>'[1]AMOXICILINA 500'!U81</f>
        <v>2.67</v>
      </c>
      <c r="P81" s="18">
        <f>[1]OXITOCINA!U81</f>
        <v>7.6</v>
      </c>
      <c r="Q81" s="18">
        <f>'[1]JERINGA DESCARTABLE 5cc 21'!U81</f>
        <v>3.58</v>
      </c>
      <c r="R81" s="18">
        <f>[1]LIDOCAINA_INY!U81</f>
        <v>2</v>
      </c>
      <c r="S81" s="18">
        <f>[1]Magnesio_Iny!U81</f>
        <v>10</v>
      </c>
      <c r="T81" s="18">
        <f>'[1]SODIO CLORURO 0.9% x 1L'!U81</f>
        <v>11.47</v>
      </c>
      <c r="U81" s="18">
        <f>'[1]EQUIPO DE VENOCLISES'!U81</f>
        <v>17.78</v>
      </c>
      <c r="V81" s="18">
        <f>'[1]TIRAS REACTIVAS GLUCOSA'!U81</f>
        <v>0</v>
      </c>
      <c r="W81" s="18">
        <f>'[1]FRASCO MUESTRA ORINA'!U81</f>
        <v>45</v>
      </c>
      <c r="X81" s="18">
        <f>'[1]Sutura Catgut Crómico'!U81</f>
        <v>0.4</v>
      </c>
      <c r="Y81" s="18">
        <f>'[1]OXIGENO MED'!U81</f>
        <v>0</v>
      </c>
      <c r="Z81" s="17" t="str">
        <f t="shared" si="1"/>
        <v>SI CUMPLE</v>
      </c>
      <c r="AA81" s="13" t="s">
        <v>157</v>
      </c>
      <c r="AB81" s="13" t="s">
        <v>7</v>
      </c>
    </row>
    <row r="82" spans="2:28" ht="15.75" x14ac:dyDescent="0.25">
      <c r="B82" s="46"/>
      <c r="C82" s="13" t="s">
        <v>208</v>
      </c>
      <c r="D82" s="13">
        <v>4523</v>
      </c>
      <c r="E82" s="17" t="s">
        <v>4</v>
      </c>
      <c r="F82" s="18">
        <f>'[1]Tira Reactiva Orina'!U82</f>
        <v>0</v>
      </c>
      <c r="G82" s="18">
        <f>'[1]Pruebas Rápidas Síf O RPR'!U82</f>
        <v>9.4600000000000009</v>
      </c>
      <c r="H82" s="18">
        <f>'[1]Pruebas Rápidas VIH'!U82</f>
        <v>0</v>
      </c>
      <c r="I82" s="18">
        <f>'[1]Lancetas Adultos'!U82</f>
        <v>0</v>
      </c>
      <c r="J82" s="18">
        <f>'[1]Grupo Sanguíneo'!U82</f>
        <v>0</v>
      </c>
      <c r="K82" s="18">
        <f>[1]Microcubetas!U82</f>
        <v>2.42</v>
      </c>
      <c r="L82" s="18">
        <f>'[1]LANCETA PEDIATRICA'!U82</f>
        <v>8</v>
      </c>
      <c r="M82" s="18">
        <f>'[1]ACIDO FOLICO + FERROSO SULF'!U82</f>
        <v>3.99</v>
      </c>
      <c r="N82" s="18">
        <f>'[1]ACIDO FOLICO'!U82</f>
        <v>3.23</v>
      </c>
      <c r="O82" s="18">
        <f>'[1]AMOXICILINA 500'!U82</f>
        <v>3.28</v>
      </c>
      <c r="P82" s="18">
        <f>[1]OXITOCINA!U82</f>
        <v>3.5</v>
      </c>
      <c r="Q82" s="18">
        <f>'[1]JERINGA DESCARTABLE 5cc 21'!U82</f>
        <v>2.35</v>
      </c>
      <c r="R82" s="18">
        <f>[1]LIDOCAINA_INY!U82</f>
        <v>3</v>
      </c>
      <c r="S82" s="18">
        <f>[1]Magnesio_Iny!U82</f>
        <v>8</v>
      </c>
      <c r="T82" s="18">
        <f>'[1]SODIO CLORURO 0.9% x 1L'!U82</f>
        <v>4</v>
      </c>
      <c r="U82" s="18">
        <f>'[1]EQUIPO DE VENOCLISES'!U82</f>
        <v>3.2</v>
      </c>
      <c r="V82" s="18">
        <f>'[1]TIRAS REACTIVAS GLUCOSA'!U82</f>
        <v>0</v>
      </c>
      <c r="W82" s="18">
        <f>'[1]FRASCO MUESTRA ORINA'!U82</f>
        <v>0</v>
      </c>
      <c r="X82" s="18">
        <f>'[1]Sutura Catgut Crómico'!U82</f>
        <v>2</v>
      </c>
      <c r="Y82" s="18">
        <f>'[1]OXIGENO MED'!U82</f>
        <v>0</v>
      </c>
      <c r="Z82" s="17" t="str">
        <f t="shared" si="1"/>
        <v>NO CUMPLE</v>
      </c>
      <c r="AA82" s="13" t="s">
        <v>157</v>
      </c>
      <c r="AB82" s="13" t="s">
        <v>7</v>
      </c>
    </row>
    <row r="83" spans="2:28" ht="15.75" x14ac:dyDescent="0.25">
      <c r="B83" s="47"/>
      <c r="C83" s="13" t="s">
        <v>22</v>
      </c>
      <c r="D83" s="13">
        <v>4521</v>
      </c>
      <c r="E83" s="17" t="s">
        <v>4</v>
      </c>
      <c r="F83" s="18">
        <f>'[1]Tira Reactiva Orina'!U83</f>
        <v>0</v>
      </c>
      <c r="G83" s="18">
        <f>'[1]Pruebas Rápidas Síf O RPR'!U83</f>
        <v>8.33</v>
      </c>
      <c r="H83" s="18">
        <f>'[1]Pruebas Rápidas VIH'!U83</f>
        <v>9</v>
      </c>
      <c r="I83" s="18">
        <f>'[1]Lancetas Adultos'!U83</f>
        <v>10</v>
      </c>
      <c r="J83" s="18">
        <f>'[1]Grupo Sanguíneo'!U83</f>
        <v>0</v>
      </c>
      <c r="K83" s="18">
        <f>[1]Microcubetas!U83</f>
        <v>0</v>
      </c>
      <c r="L83" s="18">
        <f>'[1]LANCETA PEDIATRICA'!U83</f>
        <v>0</v>
      </c>
      <c r="M83" s="18">
        <f>'[1]ACIDO FOLICO + FERROSO SULF'!U83</f>
        <v>2.93</v>
      </c>
      <c r="N83" s="18">
        <f>'[1]ACIDO FOLICO'!U83</f>
        <v>4.29</v>
      </c>
      <c r="O83" s="18">
        <f>'[1]AMOXICILINA 500'!U83</f>
        <v>0.93</v>
      </c>
      <c r="P83" s="18">
        <f>[1]OXITOCINA!U83</f>
        <v>11</v>
      </c>
      <c r="Q83" s="18">
        <f>'[1]JERINGA DESCARTABLE 5cc 21'!U83</f>
        <v>5.19</v>
      </c>
      <c r="R83" s="18">
        <f>[1]LIDOCAINA_INY!U83</f>
        <v>6</v>
      </c>
      <c r="S83" s="18">
        <f>[1]Magnesio_Iny!U83</f>
        <v>8</v>
      </c>
      <c r="T83" s="18">
        <f>'[1]SODIO CLORURO 0.9% x 1L'!U83</f>
        <v>16</v>
      </c>
      <c r="U83" s="18">
        <f>'[1]EQUIPO DE VENOCLISES'!U83</f>
        <v>23</v>
      </c>
      <c r="V83" s="18">
        <f>'[1]TIRAS REACTIVAS GLUCOSA'!U83</f>
        <v>0</v>
      </c>
      <c r="W83" s="18">
        <f>'[1]FRASCO MUESTRA ORINA'!U83</f>
        <v>0</v>
      </c>
      <c r="X83" s="18">
        <f>'[1]Sutura Catgut Crómico'!U83</f>
        <v>5</v>
      </c>
      <c r="Y83" s="18">
        <f>'[1]OXIGENO MED'!U83</f>
        <v>0</v>
      </c>
      <c r="Z83" s="17" t="str">
        <f t="shared" si="1"/>
        <v>NO CUMPLE</v>
      </c>
      <c r="AA83" s="13" t="s">
        <v>157</v>
      </c>
      <c r="AB83" s="13" t="s">
        <v>7</v>
      </c>
    </row>
    <row r="84" spans="2:28" ht="15.75" x14ac:dyDescent="0.25">
      <c r="B84" s="48" t="s">
        <v>23</v>
      </c>
      <c r="C84" s="13" t="s">
        <v>468</v>
      </c>
      <c r="D84" s="13">
        <v>4643</v>
      </c>
      <c r="E84" s="14" t="s">
        <v>7</v>
      </c>
      <c r="F84" s="18">
        <f>'[1]Tira Reactiva Orina'!U84</f>
        <v>5.22</v>
      </c>
      <c r="G84" s="18">
        <f>'[1]Pruebas Rápidas Síf O RPR'!U84</f>
        <v>5.13</v>
      </c>
      <c r="H84" s="18">
        <f>'[1]Pruebas Rápidas VIH'!U84</f>
        <v>0</v>
      </c>
      <c r="I84" s="18">
        <f>'[1]Lancetas Adultos'!U84</f>
        <v>397</v>
      </c>
      <c r="J84" s="18">
        <f>'[1]Grupo Sanguíneo'!U84</f>
        <v>0</v>
      </c>
      <c r="K84" s="18">
        <f>[1]Microcubetas!U84</f>
        <v>2</v>
      </c>
      <c r="L84" s="18">
        <f>'[1]LANCETA PEDIATRICA'!U84</f>
        <v>0</v>
      </c>
      <c r="M84" s="18">
        <f>'[1]ACIDO FOLICO + FERROSO SULF'!U84</f>
        <v>4.26</v>
      </c>
      <c r="N84" s="18">
        <f>'[1]ACIDO FOLICO'!U84</f>
        <v>5.68</v>
      </c>
      <c r="O84" s="18">
        <f>'[1]AMOXICILINA 500'!U84</f>
        <v>2.95</v>
      </c>
      <c r="P84" s="18">
        <f>[1]OXITOCINA!U84</f>
        <v>3.46</v>
      </c>
      <c r="Q84" s="18">
        <f>'[1]JERINGA DESCARTABLE 5cc 21'!U84</f>
        <v>0.59</v>
      </c>
      <c r="R84" s="18">
        <f>[1]LIDOCAINA_INY!U84</f>
        <v>6.22</v>
      </c>
      <c r="S84" s="18">
        <f>[1]Magnesio_Iny!U84</f>
        <v>6.4</v>
      </c>
      <c r="T84" s="18">
        <f>'[1]SODIO CLORURO 0.9% x 1L'!U84</f>
        <v>4.08</v>
      </c>
      <c r="U84" s="18">
        <f>'[1]EQUIPO DE VENOCLISES'!U84</f>
        <v>3.38</v>
      </c>
      <c r="V84" s="18">
        <f>'[1]TIRAS REACTIVAS GLUCOSA'!U84</f>
        <v>0</v>
      </c>
      <c r="W84" s="18">
        <f>'[1]FRASCO MUESTRA ORINA'!U84</f>
        <v>0</v>
      </c>
      <c r="X84" s="18">
        <f>'[1]Sutura Catgut Crómico'!U84</f>
        <v>4.29</v>
      </c>
      <c r="Y84" s="18">
        <f>'[1]OXIGENO MED'!U84</f>
        <v>0</v>
      </c>
      <c r="Z84" s="17" t="str">
        <f t="shared" si="1"/>
        <v>NO CUMPLE</v>
      </c>
      <c r="AA84" s="13" t="s">
        <v>157</v>
      </c>
      <c r="AB84" s="13" t="s">
        <v>7</v>
      </c>
    </row>
    <row r="85" spans="2:28" ht="15.75" x14ac:dyDescent="0.25">
      <c r="B85" s="49"/>
      <c r="C85" s="13" t="s">
        <v>469</v>
      </c>
      <c r="D85" s="13">
        <v>11808</v>
      </c>
      <c r="E85" s="19" t="s">
        <v>7</v>
      </c>
      <c r="F85" s="18">
        <f>'[1]Tira Reactiva Orina'!U85</f>
        <v>0</v>
      </c>
      <c r="G85" s="18">
        <f>'[1]Pruebas Rápidas Síf O RPR'!U85</f>
        <v>29</v>
      </c>
      <c r="H85" s="18">
        <f>'[1]Pruebas Rápidas VIH'!U85</f>
        <v>0</v>
      </c>
      <c r="I85" s="18">
        <f>'[1]Lancetas Adultos'!U85</f>
        <v>50</v>
      </c>
      <c r="J85" s="18">
        <f>'[1]Grupo Sanguíneo'!U85</f>
        <v>0</v>
      </c>
      <c r="K85" s="18">
        <f>[1]Microcubetas!U85</f>
        <v>0.56999999999999995</v>
      </c>
      <c r="L85" s="18">
        <f>'[1]LANCETA PEDIATRICA'!U85</f>
        <v>0.64</v>
      </c>
      <c r="M85" s="18">
        <f>'[1]ACIDO FOLICO + FERROSO SULF'!U85</f>
        <v>2.4700000000000002</v>
      </c>
      <c r="N85" s="18">
        <f>'[1]ACIDO FOLICO'!U85</f>
        <v>2.44</v>
      </c>
      <c r="O85" s="18">
        <f>'[1]AMOXICILINA 500'!U85</f>
        <v>3.32</v>
      </c>
      <c r="P85" s="18">
        <f>[1]OXITOCINA!U85</f>
        <v>16</v>
      </c>
      <c r="Q85" s="18">
        <f>'[1]JERINGA DESCARTABLE 5cc 21'!U85</f>
        <v>27.1</v>
      </c>
      <c r="R85" s="18">
        <f>[1]LIDOCAINA_INY!U85</f>
        <v>6</v>
      </c>
      <c r="S85" s="18">
        <f>[1]Magnesio_Iny!U85</f>
        <v>8</v>
      </c>
      <c r="T85" s="18">
        <f>'[1]SODIO CLORURO 0.9% x 1L'!U85</f>
        <v>6.4</v>
      </c>
      <c r="U85" s="18">
        <f>'[1]EQUIPO DE VENOCLISES'!U85</f>
        <v>18</v>
      </c>
      <c r="V85" s="18">
        <f>'[1]TIRAS REACTIVAS GLUCOSA'!U85</f>
        <v>0</v>
      </c>
      <c r="W85" s="18">
        <f>'[1]FRASCO MUESTRA ORINA'!U85</f>
        <v>0</v>
      </c>
      <c r="X85" s="18">
        <f>'[1]Sutura Catgut Crómico'!U85</f>
        <v>3</v>
      </c>
      <c r="Y85" s="18">
        <f>'[1]OXIGENO MED'!U85</f>
        <v>0</v>
      </c>
      <c r="Z85" s="17" t="str">
        <f t="shared" si="1"/>
        <v>NO CUMPLE</v>
      </c>
      <c r="AA85" s="13" t="s">
        <v>157</v>
      </c>
      <c r="AB85" s="13" t="s">
        <v>7</v>
      </c>
    </row>
    <row r="86" spans="2:28" ht="15.75" x14ac:dyDescent="0.25">
      <c r="B86" s="49"/>
      <c r="C86" s="13" t="s">
        <v>24</v>
      </c>
      <c r="D86" s="13">
        <v>4625</v>
      </c>
      <c r="E86" s="17" t="s">
        <v>4</v>
      </c>
      <c r="F86" s="18">
        <f>'[1]Tira Reactiva Orina'!U86</f>
        <v>1</v>
      </c>
      <c r="G86" s="18">
        <f>'[1]Pruebas Rápidas Síf O RPR'!U86</f>
        <v>3.44</v>
      </c>
      <c r="H86" s="18">
        <f>'[1]Pruebas Rápidas VIH'!U86</f>
        <v>0</v>
      </c>
      <c r="I86" s="18">
        <f>'[1]Lancetas Adultos'!U86</f>
        <v>0</v>
      </c>
      <c r="J86" s="18">
        <f>'[1]Grupo Sanguíneo'!U86</f>
        <v>0</v>
      </c>
      <c r="K86" s="18">
        <f>[1]Microcubetas!U86</f>
        <v>5.14</v>
      </c>
      <c r="L86" s="18">
        <f>'[1]LANCETA PEDIATRICA'!U86</f>
        <v>5.14</v>
      </c>
      <c r="M86" s="18">
        <f>'[1]ACIDO FOLICO + FERROSO SULF'!U86</f>
        <v>4</v>
      </c>
      <c r="N86" s="18">
        <f>'[1]ACIDO FOLICO'!U86</f>
        <v>6.67</v>
      </c>
      <c r="O86" s="18">
        <f>'[1]AMOXICILINA 500'!U86</f>
        <v>4.7300000000000004</v>
      </c>
      <c r="P86" s="18">
        <f>[1]OXITOCINA!U86</f>
        <v>8</v>
      </c>
      <c r="Q86" s="18">
        <f>'[1]JERINGA DESCARTABLE 5cc 21'!U86</f>
        <v>111</v>
      </c>
      <c r="R86" s="18">
        <f>[1]LIDOCAINA_INY!U86</f>
        <v>3</v>
      </c>
      <c r="S86" s="18">
        <f>[1]Magnesio_Iny!U86</f>
        <v>10</v>
      </c>
      <c r="T86" s="18">
        <f>'[1]SODIO CLORURO 0.9% x 1L'!U86</f>
        <v>6</v>
      </c>
      <c r="U86" s="18">
        <f>'[1]EQUIPO DE VENOCLISES'!U86</f>
        <v>5</v>
      </c>
      <c r="V86" s="18">
        <f>'[1]TIRAS REACTIVAS GLUCOSA'!U86</f>
        <v>0</v>
      </c>
      <c r="W86" s="18">
        <f>'[1]FRASCO MUESTRA ORINA'!U86</f>
        <v>0</v>
      </c>
      <c r="X86" s="18">
        <f>'[1]Sutura Catgut Crómico'!U86</f>
        <v>2</v>
      </c>
      <c r="Y86" s="18">
        <f>'[1]OXIGENO MED'!U86</f>
        <v>0</v>
      </c>
      <c r="Z86" s="17" t="str">
        <f t="shared" si="1"/>
        <v>SI CUMPLE</v>
      </c>
      <c r="AA86" s="13" t="s">
        <v>155</v>
      </c>
      <c r="AB86" s="13" t="s">
        <v>7</v>
      </c>
    </row>
    <row r="87" spans="2:28" ht="15.75" x14ac:dyDescent="0.25">
      <c r="B87" s="49"/>
      <c r="C87" s="13" t="s">
        <v>470</v>
      </c>
      <c r="D87" s="13">
        <v>4656</v>
      </c>
      <c r="E87" s="14" t="s">
        <v>7</v>
      </c>
      <c r="F87" s="18">
        <f>'[1]Tira Reactiva Orina'!U87</f>
        <v>0</v>
      </c>
      <c r="G87" s="18">
        <f>'[1]Pruebas Rápidas Síf O RPR'!U87</f>
        <v>0.03</v>
      </c>
      <c r="H87" s="18">
        <f>'[1]Pruebas Rápidas VIH'!U87</f>
        <v>0</v>
      </c>
      <c r="I87" s="18">
        <f>'[1]Lancetas Adultos'!U87</f>
        <v>0.5</v>
      </c>
      <c r="J87" s="18">
        <f>'[1]Grupo Sanguíneo'!U87</f>
        <v>0</v>
      </c>
      <c r="K87" s="18">
        <f>[1]Microcubetas!U87</f>
        <v>1000</v>
      </c>
      <c r="L87" s="18">
        <f>'[1]LANCETA PEDIATRICA'!U87</f>
        <v>0.13</v>
      </c>
      <c r="M87" s="18">
        <f>'[1]ACIDO FOLICO + FERROSO SULF'!U87</f>
        <v>2.13</v>
      </c>
      <c r="N87" s="18">
        <f>'[1]ACIDO FOLICO'!U87</f>
        <v>9.18</v>
      </c>
      <c r="O87" s="18">
        <f>'[1]AMOXICILINA 500'!U87</f>
        <v>1.66</v>
      </c>
      <c r="P87" s="18">
        <f>[1]OXITOCINA!U87</f>
        <v>2.02</v>
      </c>
      <c r="Q87" s="18">
        <f>'[1]JERINGA DESCARTABLE 5cc 21'!U87</f>
        <v>2.4700000000000002</v>
      </c>
      <c r="R87" s="18">
        <f>[1]LIDOCAINA_INY!U87</f>
        <v>1.68</v>
      </c>
      <c r="S87" s="18">
        <f>[1]Magnesio_Iny!U87</f>
        <v>3.52</v>
      </c>
      <c r="T87" s="18">
        <f>'[1]SODIO CLORURO 0.9% x 1L'!U87</f>
        <v>0.64</v>
      </c>
      <c r="U87" s="18">
        <f>'[1]EQUIPO DE VENOCLISES'!U87</f>
        <v>1.75</v>
      </c>
      <c r="V87" s="18">
        <f>'[1]TIRAS REACTIVAS GLUCOSA'!U87</f>
        <v>1</v>
      </c>
      <c r="W87" s="18">
        <f>'[1]FRASCO MUESTRA ORINA'!U87</f>
        <v>12.88</v>
      </c>
      <c r="X87" s="18">
        <f>'[1]Sutura Catgut Crómico'!U87</f>
        <v>2.34</v>
      </c>
      <c r="Y87" s="18">
        <f>'[1]OXIGENO MED'!U87</f>
        <v>1.1599999999999999</v>
      </c>
      <c r="Z87" s="17" t="str">
        <f t="shared" si="1"/>
        <v>NO CUMPLE</v>
      </c>
      <c r="AA87" s="13" t="s">
        <v>157</v>
      </c>
      <c r="AB87" s="13" t="s">
        <v>7</v>
      </c>
    </row>
    <row r="88" spans="2:28" ht="15.75" x14ac:dyDescent="0.25">
      <c r="B88" s="49"/>
      <c r="C88" s="13" t="s">
        <v>471</v>
      </c>
      <c r="D88" s="13">
        <v>12831</v>
      </c>
      <c r="E88" s="19" t="s">
        <v>7</v>
      </c>
      <c r="F88" s="18">
        <f>'[1]Tira Reactiva Orina'!U88</f>
        <v>1.28</v>
      </c>
      <c r="G88" s="18">
        <f>'[1]Pruebas Rápidas Síf O RPR'!U88</f>
        <v>2</v>
      </c>
      <c r="H88" s="18">
        <f>'[1]Pruebas Rápidas VIH'!U88</f>
        <v>0</v>
      </c>
      <c r="I88" s="18">
        <f>'[1]Lancetas Adultos'!U88</f>
        <v>0</v>
      </c>
      <c r="J88" s="18">
        <f>'[1]Grupo Sanguíneo'!U88</f>
        <v>0</v>
      </c>
      <c r="K88" s="18">
        <f>[1]Microcubetas!U88</f>
        <v>2.93</v>
      </c>
      <c r="L88" s="18">
        <f>'[1]LANCETA PEDIATRICA'!U88</f>
        <v>0</v>
      </c>
      <c r="M88" s="18">
        <f>'[1]ACIDO FOLICO + FERROSO SULF'!U88</f>
        <v>8.94</v>
      </c>
      <c r="N88" s="18">
        <f>'[1]ACIDO FOLICO'!U88</f>
        <v>3.92</v>
      </c>
      <c r="O88" s="18">
        <f>'[1]AMOXICILINA 500'!U88</f>
        <v>2.62</v>
      </c>
      <c r="P88" s="18">
        <f>[1]OXITOCINA!U88</f>
        <v>6.32</v>
      </c>
      <c r="Q88" s="18">
        <f>'[1]JERINGA DESCARTABLE 5cc 21'!U88</f>
        <v>1.03</v>
      </c>
      <c r="R88" s="18">
        <f>[1]LIDOCAINA_INY!U88</f>
        <v>1.5</v>
      </c>
      <c r="S88" s="18">
        <f>[1]Magnesio_Iny!U88</f>
        <v>3</v>
      </c>
      <c r="T88" s="18">
        <f>'[1]SODIO CLORURO 0.9% x 1L'!U88</f>
        <v>1.97</v>
      </c>
      <c r="U88" s="18">
        <f>'[1]EQUIPO DE VENOCLISES'!U88</f>
        <v>3.43</v>
      </c>
      <c r="V88" s="18">
        <f>'[1]TIRAS REACTIVAS GLUCOSA'!U88</f>
        <v>0</v>
      </c>
      <c r="W88" s="18">
        <f>'[1]FRASCO MUESTRA ORINA'!U88</f>
        <v>0</v>
      </c>
      <c r="X88" s="18">
        <f>'[1]Sutura Catgut Crómico'!U88</f>
        <v>2.86</v>
      </c>
      <c r="Y88" s="18">
        <f>'[1]OXIGENO MED'!U88</f>
        <v>0</v>
      </c>
      <c r="Z88" s="17" t="str">
        <f t="shared" si="1"/>
        <v>NO CUMPLE</v>
      </c>
      <c r="AA88" s="13" t="s">
        <v>157</v>
      </c>
      <c r="AB88" s="13" t="s">
        <v>7</v>
      </c>
    </row>
    <row r="89" spans="2:28" ht="15.75" x14ac:dyDescent="0.25">
      <c r="B89" s="49"/>
      <c r="C89" s="13" t="s">
        <v>25</v>
      </c>
      <c r="D89" s="13">
        <v>4593</v>
      </c>
      <c r="E89" s="17" t="s">
        <v>4</v>
      </c>
      <c r="F89" s="18">
        <f>'[1]Tira Reactiva Orina'!U89</f>
        <v>1.98</v>
      </c>
      <c r="G89" s="18">
        <f>'[1]Pruebas Rápidas Síf O RPR'!U89</f>
        <v>59</v>
      </c>
      <c r="H89" s="18">
        <f>'[1]Pruebas Rápidas VIH'!U89</f>
        <v>0</v>
      </c>
      <c r="I89" s="18">
        <f>'[1]Lancetas Adultos'!U89</f>
        <v>48</v>
      </c>
      <c r="J89" s="18">
        <f>'[1]Grupo Sanguíneo'!U89</f>
        <v>0</v>
      </c>
      <c r="K89" s="18">
        <f>[1]Microcubetas!U89</f>
        <v>6.71</v>
      </c>
      <c r="L89" s="18">
        <f>'[1]LANCETA PEDIATRICA'!U89</f>
        <v>4</v>
      </c>
      <c r="M89" s="18">
        <f>'[1]ACIDO FOLICO + FERROSO SULF'!U89</f>
        <v>4.32</v>
      </c>
      <c r="N89" s="18">
        <f>'[1]ACIDO FOLICO'!U89</f>
        <v>10.96</v>
      </c>
      <c r="O89" s="18">
        <f>'[1]AMOXICILINA 500'!U89</f>
        <v>3.03</v>
      </c>
      <c r="P89" s="18">
        <f>[1]OXITOCINA!U89</f>
        <v>2.4</v>
      </c>
      <c r="Q89" s="18">
        <f>'[1]JERINGA DESCARTABLE 5cc 21'!U89</f>
        <v>3.54</v>
      </c>
      <c r="R89" s="18">
        <f>[1]LIDOCAINA_INY!U89</f>
        <v>3</v>
      </c>
      <c r="S89" s="18">
        <f>[1]Magnesio_Iny!U89</f>
        <v>8</v>
      </c>
      <c r="T89" s="18">
        <f>'[1]SODIO CLORURO 0.9% x 1L'!U89</f>
        <v>4.8</v>
      </c>
      <c r="U89" s="18">
        <f>'[1]EQUIPO DE VENOCLISES'!U89</f>
        <v>10.67</v>
      </c>
      <c r="V89" s="18">
        <f>'[1]TIRAS REACTIVAS GLUCOSA'!U89</f>
        <v>0</v>
      </c>
      <c r="W89" s="18">
        <f>'[1]FRASCO MUESTRA ORINA'!U89</f>
        <v>0</v>
      </c>
      <c r="X89" s="18">
        <f>'[1]Sutura Catgut Crómico'!U89</f>
        <v>5</v>
      </c>
      <c r="Y89" s="18">
        <f>'[1]OXIGENO MED'!U89</f>
        <v>0</v>
      </c>
      <c r="Z89" s="17" t="str">
        <f t="shared" si="1"/>
        <v>SI CUMPLE</v>
      </c>
      <c r="AA89" s="13" t="s">
        <v>159</v>
      </c>
      <c r="AB89" s="13" t="s">
        <v>4</v>
      </c>
    </row>
    <row r="90" spans="2:28" ht="15.75" x14ac:dyDescent="0.25">
      <c r="B90" s="49"/>
      <c r="C90" s="13" t="s">
        <v>26</v>
      </c>
      <c r="D90" s="13">
        <v>4621</v>
      </c>
      <c r="E90" s="17" t="s">
        <v>4</v>
      </c>
      <c r="F90" s="18">
        <f>'[1]Tira Reactiva Orina'!U90</f>
        <v>1</v>
      </c>
      <c r="G90" s="18">
        <f>'[1]Pruebas Rápidas Síf O RPR'!U90</f>
        <v>17.82</v>
      </c>
      <c r="H90" s="18">
        <f>'[1]Pruebas Rápidas VIH'!U90</f>
        <v>0</v>
      </c>
      <c r="I90" s="18">
        <f>'[1]Lancetas Adultos'!U90</f>
        <v>0</v>
      </c>
      <c r="J90" s="18">
        <f>'[1]Grupo Sanguíneo'!U90</f>
        <v>0</v>
      </c>
      <c r="K90" s="18">
        <f>[1]Microcubetas!U90</f>
        <v>6.23</v>
      </c>
      <c r="L90" s="18">
        <f>'[1]LANCETA PEDIATRICA'!U90</f>
        <v>2.84</v>
      </c>
      <c r="M90" s="18">
        <f>'[1]ACIDO FOLICO + FERROSO SULF'!U90</f>
        <v>3.18</v>
      </c>
      <c r="N90" s="18">
        <f>'[1]ACIDO FOLICO'!U90</f>
        <v>1.04</v>
      </c>
      <c r="O90" s="18">
        <f>'[1]AMOXICILINA 500'!U90</f>
        <v>3.99</v>
      </c>
      <c r="P90" s="18">
        <f>[1]OXITOCINA!U90</f>
        <v>4.33</v>
      </c>
      <c r="Q90" s="18">
        <f>'[1]JERINGA DESCARTABLE 5cc 21'!U90</f>
        <v>5.07</v>
      </c>
      <c r="R90" s="18">
        <f>[1]LIDOCAINA_INY!U90</f>
        <v>3.5</v>
      </c>
      <c r="S90" s="18">
        <f>[1]Magnesio_Iny!U90</f>
        <v>9</v>
      </c>
      <c r="T90" s="18">
        <f>'[1]SODIO CLORURO 0.9% x 1L'!U90</f>
        <v>10</v>
      </c>
      <c r="U90" s="18">
        <f>'[1]EQUIPO DE VENOCLISES'!U90</f>
        <v>10</v>
      </c>
      <c r="V90" s="18">
        <f>'[1]TIRAS REACTIVAS GLUCOSA'!U90</f>
        <v>0</v>
      </c>
      <c r="W90" s="18">
        <f>'[1]FRASCO MUESTRA ORINA'!U90</f>
        <v>9</v>
      </c>
      <c r="X90" s="18">
        <f>'[1]Sutura Catgut Crómico'!U90</f>
        <v>4</v>
      </c>
      <c r="Y90" s="18">
        <f>'[1]OXIGENO MED'!U90</f>
        <v>0</v>
      </c>
      <c r="Z90" s="17" t="str">
        <f t="shared" si="1"/>
        <v>SI CUMPLE</v>
      </c>
      <c r="AA90" s="13" t="s">
        <v>156</v>
      </c>
      <c r="AB90" s="13" t="s">
        <v>7</v>
      </c>
    </row>
    <row r="91" spans="2:28" ht="15.75" x14ac:dyDescent="0.25">
      <c r="B91" s="49"/>
      <c r="C91" s="13" t="s">
        <v>472</v>
      </c>
      <c r="D91" s="13">
        <v>4622</v>
      </c>
      <c r="E91" s="20" t="s">
        <v>7</v>
      </c>
      <c r="F91" s="18">
        <f>'[1]Tira Reactiva Orina'!U91</f>
        <v>0</v>
      </c>
      <c r="G91" s="18">
        <f>'[1]Pruebas Rápidas Síf O RPR'!U91</f>
        <v>30</v>
      </c>
      <c r="H91" s="18">
        <f>'[1]Pruebas Rápidas VIH'!U91</f>
        <v>0</v>
      </c>
      <c r="I91" s="18">
        <f>'[1]Lancetas Adultos'!U91</f>
        <v>11.58</v>
      </c>
      <c r="J91" s="18">
        <f>'[1]Grupo Sanguíneo'!U91</f>
        <v>0</v>
      </c>
      <c r="K91" s="18">
        <f>[1]Microcubetas!U91</f>
        <v>1.54</v>
      </c>
      <c r="L91" s="18">
        <f>'[1]LANCETA PEDIATRICA'!U91</f>
        <v>1.58</v>
      </c>
      <c r="M91" s="18">
        <f>'[1]ACIDO FOLICO + FERROSO SULF'!U91</f>
        <v>4.0199999999999996</v>
      </c>
      <c r="N91" s="18">
        <f>'[1]ACIDO FOLICO'!U91</f>
        <v>0</v>
      </c>
      <c r="O91" s="18">
        <f>'[1]AMOXICILINA 500'!U91</f>
        <v>3.35</v>
      </c>
      <c r="P91" s="18">
        <f>[1]OXITOCINA!U91</f>
        <v>21</v>
      </c>
      <c r="Q91" s="18">
        <f>'[1]JERINGA DESCARTABLE 5cc 21'!U91</f>
        <v>4.88</v>
      </c>
      <c r="R91" s="18">
        <f>[1]LIDOCAINA_INY!U91</f>
        <v>5</v>
      </c>
      <c r="S91" s="18">
        <f>[1]Magnesio_Iny!U91</f>
        <v>14</v>
      </c>
      <c r="T91" s="18">
        <f>'[1]SODIO CLORURO 0.9% x 1L'!U91</f>
        <v>8.5</v>
      </c>
      <c r="U91" s="18">
        <f>'[1]EQUIPO DE VENOCLISES'!U91</f>
        <v>8.5</v>
      </c>
      <c r="V91" s="18">
        <f>'[1]TIRAS REACTIVAS GLUCOSA'!U91</f>
        <v>0</v>
      </c>
      <c r="W91" s="18">
        <f>'[1]FRASCO MUESTRA ORINA'!U91</f>
        <v>0</v>
      </c>
      <c r="X91" s="18">
        <f>'[1]Sutura Catgut Crómico'!U91</f>
        <v>2</v>
      </c>
      <c r="Y91" s="18">
        <f>'[1]OXIGENO MED'!U91</f>
        <v>0</v>
      </c>
      <c r="Z91" s="17" t="str">
        <f t="shared" si="1"/>
        <v>NO CUMPLE</v>
      </c>
      <c r="AA91" s="13" t="s">
        <v>157</v>
      </c>
      <c r="AB91" s="13" t="s">
        <v>7</v>
      </c>
    </row>
    <row r="92" spans="2:28" ht="15.75" x14ac:dyDescent="0.25">
      <c r="B92" s="49"/>
      <c r="C92" s="13" t="s">
        <v>27</v>
      </c>
      <c r="D92" s="13">
        <v>4595</v>
      </c>
      <c r="E92" s="17" t="s">
        <v>4</v>
      </c>
      <c r="F92" s="18">
        <f>'[1]Tira Reactiva Orina'!U92</f>
        <v>3.79</v>
      </c>
      <c r="G92" s="18">
        <f>'[1]Pruebas Rápidas Síf O RPR'!U92</f>
        <v>6.71</v>
      </c>
      <c r="H92" s="18">
        <f>'[1]Pruebas Rápidas VIH'!U92</f>
        <v>0</v>
      </c>
      <c r="I92" s="18">
        <f>'[1]Lancetas Adultos'!U92</f>
        <v>6</v>
      </c>
      <c r="J92" s="18">
        <f>'[1]Grupo Sanguíneo'!U92</f>
        <v>0</v>
      </c>
      <c r="K92" s="18">
        <f>[1]Microcubetas!U92</f>
        <v>0.32</v>
      </c>
      <c r="L92" s="18">
        <f>'[1]LANCETA PEDIATRICA'!U92</f>
        <v>0.28000000000000003</v>
      </c>
      <c r="M92" s="18">
        <f>'[1]ACIDO FOLICO + FERROSO SULF'!U92</f>
        <v>3.08</v>
      </c>
      <c r="N92" s="18">
        <f>'[1]ACIDO FOLICO'!U92</f>
        <v>5.4</v>
      </c>
      <c r="O92" s="18">
        <f>'[1]AMOXICILINA 500'!U92</f>
        <v>2.87</v>
      </c>
      <c r="P92" s="18">
        <f>[1]OXITOCINA!U92</f>
        <v>3.2</v>
      </c>
      <c r="Q92" s="18">
        <f>'[1]JERINGA DESCARTABLE 5cc 21'!U92</f>
        <v>7.12</v>
      </c>
      <c r="R92" s="18">
        <f>[1]LIDOCAINA_INY!U92</f>
        <v>3.38</v>
      </c>
      <c r="S92" s="18">
        <f>[1]Magnesio_Iny!U92</f>
        <v>8</v>
      </c>
      <c r="T92" s="18">
        <f>'[1]SODIO CLORURO 0.9% x 1L'!U92</f>
        <v>2.2400000000000002</v>
      </c>
      <c r="U92" s="18">
        <f>'[1]EQUIPO DE VENOCLISES'!U92</f>
        <v>4.13</v>
      </c>
      <c r="V92" s="18">
        <f>'[1]TIRAS REACTIVAS GLUCOSA'!U92</f>
        <v>0</v>
      </c>
      <c r="W92" s="18">
        <f>'[1]FRASCO MUESTRA ORINA'!U92</f>
        <v>0</v>
      </c>
      <c r="X92" s="18">
        <f>'[1]Sutura Catgut Crómico'!U92</f>
        <v>8</v>
      </c>
      <c r="Y92" s="18">
        <f>'[1]OXIGENO MED'!U92</f>
        <v>0</v>
      </c>
      <c r="Z92" s="17" t="str">
        <f t="shared" si="1"/>
        <v>NO CUMPLE</v>
      </c>
      <c r="AA92" s="13" t="s">
        <v>157</v>
      </c>
      <c r="AB92" s="13" t="s">
        <v>7</v>
      </c>
    </row>
    <row r="93" spans="2:28" ht="15.75" x14ac:dyDescent="0.25">
      <c r="B93" s="49"/>
      <c r="C93" s="13" t="s">
        <v>473</v>
      </c>
      <c r="D93" s="13">
        <v>4651</v>
      </c>
      <c r="E93" s="20" t="s">
        <v>7</v>
      </c>
      <c r="F93" s="18">
        <f>'[1]Tira Reactiva Orina'!U93</f>
        <v>101</v>
      </c>
      <c r="G93" s="18">
        <f>'[1]Pruebas Rápidas Síf O RPR'!U93</f>
        <v>14.47</v>
      </c>
      <c r="H93" s="18">
        <f>'[1]Pruebas Rápidas VIH'!U93</f>
        <v>0</v>
      </c>
      <c r="I93" s="18">
        <f>'[1]Lancetas Adultos'!U93</f>
        <v>26</v>
      </c>
      <c r="J93" s="18">
        <f>'[1]Grupo Sanguíneo'!U93</f>
        <v>0</v>
      </c>
      <c r="K93" s="18">
        <f>[1]Microcubetas!U93</f>
        <v>2.0299999999999998</v>
      </c>
      <c r="L93" s="18">
        <f>'[1]LANCETA PEDIATRICA'!U93</f>
        <v>0.31</v>
      </c>
      <c r="M93" s="18">
        <f>'[1]ACIDO FOLICO + FERROSO SULF'!U93</f>
        <v>4.2300000000000004</v>
      </c>
      <c r="N93" s="18">
        <f>'[1]ACIDO FOLICO'!U93</f>
        <v>0.83</v>
      </c>
      <c r="O93" s="18">
        <f>'[1]AMOXICILINA 500'!U93</f>
        <v>1.92</v>
      </c>
      <c r="P93" s="18">
        <f>[1]OXITOCINA!U93</f>
        <v>2.73</v>
      </c>
      <c r="Q93" s="18">
        <f>'[1]JERINGA DESCARTABLE 5cc 21'!U93</f>
        <v>1.58</v>
      </c>
      <c r="R93" s="18">
        <f>[1]LIDOCAINA_INY!U93</f>
        <v>5</v>
      </c>
      <c r="S93" s="18">
        <f>[1]Magnesio_Iny!U93</f>
        <v>4.33</v>
      </c>
      <c r="T93" s="18">
        <f>'[1]SODIO CLORURO 0.9% x 1L'!U93</f>
        <v>2.35</v>
      </c>
      <c r="U93" s="18">
        <f>'[1]EQUIPO DE VENOCLISES'!U93</f>
        <v>7.05</v>
      </c>
      <c r="V93" s="18">
        <f>'[1]TIRAS REACTIVAS GLUCOSA'!U93</f>
        <v>0</v>
      </c>
      <c r="W93" s="18">
        <f>'[1]FRASCO MUESTRA ORINA'!U93</f>
        <v>0</v>
      </c>
      <c r="X93" s="18">
        <f>'[1]Sutura Catgut Crómico'!U93</f>
        <v>1.2</v>
      </c>
      <c r="Y93" s="18">
        <f>'[1]OXIGENO MED'!U93</f>
        <v>0</v>
      </c>
      <c r="Z93" s="17" t="str">
        <f t="shared" si="1"/>
        <v>NO CUMPLE</v>
      </c>
      <c r="AA93" s="13" t="s">
        <v>157</v>
      </c>
      <c r="AB93" s="13" t="s">
        <v>7</v>
      </c>
    </row>
    <row r="94" spans="2:28" ht="15.75" x14ac:dyDescent="0.25">
      <c r="B94" s="49"/>
      <c r="C94" s="13" t="s">
        <v>209</v>
      </c>
      <c r="D94" s="13">
        <v>4614</v>
      </c>
      <c r="E94" s="17" t="s">
        <v>4</v>
      </c>
      <c r="F94" s="18">
        <f>'[1]Tira Reactiva Orina'!U94</f>
        <v>0</v>
      </c>
      <c r="G94" s="18">
        <f>'[1]Pruebas Rápidas Síf O RPR'!U94</f>
        <v>30</v>
      </c>
      <c r="H94" s="18">
        <f>'[1]Pruebas Rápidas VIH'!U94</f>
        <v>0</v>
      </c>
      <c r="I94" s="18">
        <f>'[1]Lancetas Adultos'!U94</f>
        <v>0</v>
      </c>
      <c r="J94" s="18">
        <f>'[1]Grupo Sanguíneo'!U94</f>
        <v>0</v>
      </c>
      <c r="K94" s="18">
        <f>[1]Microcubetas!U94</f>
        <v>1.29</v>
      </c>
      <c r="L94" s="18">
        <f>'[1]LANCETA PEDIATRICA'!U94</f>
        <v>3</v>
      </c>
      <c r="M94" s="18">
        <f>'[1]ACIDO FOLICO + FERROSO SULF'!U94</f>
        <v>1.32</v>
      </c>
      <c r="N94" s="18">
        <f>'[1]ACIDO FOLICO'!U94</f>
        <v>4.8600000000000003</v>
      </c>
      <c r="O94" s="18">
        <f>'[1]AMOXICILINA 500'!U94</f>
        <v>4.4000000000000004</v>
      </c>
      <c r="P94" s="18">
        <f>[1]OXITOCINA!U94</f>
        <v>9</v>
      </c>
      <c r="Q94" s="18">
        <f>'[1]JERINGA DESCARTABLE 5cc 21'!U94</f>
        <v>6.77</v>
      </c>
      <c r="R94" s="18">
        <f>[1]LIDOCAINA_INY!U94</f>
        <v>5</v>
      </c>
      <c r="S94" s="18">
        <f>[1]Magnesio_Iny!U94</f>
        <v>8</v>
      </c>
      <c r="T94" s="18">
        <f>'[1]SODIO CLORURO 0.9% x 1L'!U94</f>
        <v>17</v>
      </c>
      <c r="U94" s="18">
        <f>'[1]EQUIPO DE VENOCLISES'!U94</f>
        <v>12</v>
      </c>
      <c r="V94" s="18">
        <f>'[1]TIRAS REACTIVAS GLUCOSA'!U94</f>
        <v>0</v>
      </c>
      <c r="W94" s="18">
        <f>'[1]FRASCO MUESTRA ORINA'!U94</f>
        <v>0</v>
      </c>
      <c r="X94" s="18">
        <f>'[1]Sutura Catgut Crómico'!U94</f>
        <v>4</v>
      </c>
      <c r="Y94" s="18">
        <f>'[1]OXIGENO MED'!U94</f>
        <v>0</v>
      </c>
      <c r="Z94" s="17" t="str">
        <f t="shared" si="1"/>
        <v>NO CUMPLE</v>
      </c>
      <c r="AA94" s="13" t="s">
        <v>157</v>
      </c>
      <c r="AB94" s="13" t="s">
        <v>7</v>
      </c>
    </row>
    <row r="95" spans="2:28" ht="15.75" x14ac:dyDescent="0.25">
      <c r="B95" s="49"/>
      <c r="C95" s="13" t="s">
        <v>28</v>
      </c>
      <c r="D95" s="13">
        <v>4653</v>
      </c>
      <c r="E95" s="17" t="s">
        <v>4</v>
      </c>
      <c r="F95" s="18">
        <f>'[1]Tira Reactiva Orina'!U95</f>
        <v>0</v>
      </c>
      <c r="G95" s="18">
        <f>'[1]Pruebas Rápidas Síf O RPR'!U95</f>
        <v>2</v>
      </c>
      <c r="H95" s="18">
        <f>'[1]Pruebas Rápidas VIH'!U95</f>
        <v>0</v>
      </c>
      <c r="I95" s="18">
        <f>'[1]Lancetas Adultos'!U95</f>
        <v>20</v>
      </c>
      <c r="J95" s="18">
        <f>'[1]Grupo Sanguíneo'!U95</f>
        <v>0</v>
      </c>
      <c r="K95" s="18">
        <f>[1]Microcubetas!U95</f>
        <v>0.52</v>
      </c>
      <c r="L95" s="18">
        <f>'[1]LANCETA PEDIATRICA'!U95</f>
        <v>0.27</v>
      </c>
      <c r="M95" s="18">
        <f>'[1]ACIDO FOLICO + FERROSO SULF'!U95</f>
        <v>3.15</v>
      </c>
      <c r="N95" s="18">
        <f>'[1]ACIDO FOLICO'!U95</f>
        <v>2.4900000000000002</v>
      </c>
      <c r="O95" s="18">
        <f>'[1]AMOXICILINA 500'!U95</f>
        <v>5.24</v>
      </c>
      <c r="P95" s="18">
        <f>[1]OXITOCINA!U95</f>
        <v>5.71</v>
      </c>
      <c r="Q95" s="18">
        <f>'[1]JERINGA DESCARTABLE 5cc 21'!U95</f>
        <v>2.31</v>
      </c>
      <c r="R95" s="18">
        <f>[1]LIDOCAINA_INY!U95</f>
        <v>6</v>
      </c>
      <c r="S95" s="18">
        <f>[1]Magnesio_Iny!U95</f>
        <v>10</v>
      </c>
      <c r="T95" s="18">
        <f>'[1]SODIO CLORURO 0.9% x 1L'!U95</f>
        <v>6</v>
      </c>
      <c r="U95" s="18">
        <f>'[1]EQUIPO DE VENOCLISES'!U95</f>
        <v>6.32</v>
      </c>
      <c r="V95" s="18">
        <f>'[1]TIRAS REACTIVAS GLUCOSA'!U95</f>
        <v>0</v>
      </c>
      <c r="W95" s="18">
        <f>'[1]FRASCO MUESTRA ORINA'!U95</f>
        <v>0</v>
      </c>
      <c r="X95" s="18">
        <f>'[1]Sutura Catgut Crómico'!U95</f>
        <v>4</v>
      </c>
      <c r="Y95" s="18">
        <f>'[1]OXIGENO MED'!U95</f>
        <v>0</v>
      </c>
      <c r="Z95" s="17" t="str">
        <f t="shared" si="1"/>
        <v>NO CUMPLE</v>
      </c>
      <c r="AA95" s="13" t="s">
        <v>155</v>
      </c>
      <c r="AB95" s="13" t="s">
        <v>7</v>
      </c>
    </row>
    <row r="96" spans="2:28" ht="15.75" x14ac:dyDescent="0.25">
      <c r="B96" s="49"/>
      <c r="C96" s="13" t="s">
        <v>474</v>
      </c>
      <c r="D96" s="13">
        <v>4612</v>
      </c>
      <c r="E96" s="14" t="s">
        <v>7</v>
      </c>
      <c r="F96" s="18">
        <f>'[1]Tira Reactiva Orina'!U96</f>
        <v>1.6</v>
      </c>
      <c r="G96" s="18">
        <f>'[1]Pruebas Rápidas Síf O RPR'!U96</f>
        <v>60</v>
      </c>
      <c r="H96" s="18">
        <f>'[1]Pruebas Rápidas VIH'!U96</f>
        <v>1.81</v>
      </c>
      <c r="I96" s="18">
        <f>'[1]Lancetas Adultos'!U96</f>
        <v>0</v>
      </c>
      <c r="J96" s="18">
        <f>'[1]Grupo Sanguíneo'!U96</f>
        <v>0</v>
      </c>
      <c r="K96" s="18">
        <f>[1]Microcubetas!U96</f>
        <v>0.54</v>
      </c>
      <c r="L96" s="18">
        <f>'[1]LANCETA PEDIATRICA'!U96</f>
        <v>0.95</v>
      </c>
      <c r="M96" s="18">
        <f>'[1]ACIDO FOLICO + FERROSO SULF'!U96</f>
        <v>5.09</v>
      </c>
      <c r="N96" s="18">
        <f>'[1]ACIDO FOLICO'!U96</f>
        <v>4.13</v>
      </c>
      <c r="O96" s="18">
        <f>'[1]AMOXICILINA 500'!U96</f>
        <v>3</v>
      </c>
      <c r="P96" s="18">
        <f>[1]OXITOCINA!U96</f>
        <v>0.44</v>
      </c>
      <c r="Q96" s="18">
        <f>'[1]JERINGA DESCARTABLE 5cc 21'!U96</f>
        <v>2.2599999999999998</v>
      </c>
      <c r="R96" s="18">
        <f>[1]LIDOCAINA_INY!U96</f>
        <v>4</v>
      </c>
      <c r="S96" s="18">
        <f>[1]Magnesio_Iny!U96</f>
        <v>10</v>
      </c>
      <c r="T96" s="18">
        <f>'[1]SODIO CLORURO 0.9% x 1L'!U96</f>
        <v>1.79</v>
      </c>
      <c r="U96" s="18">
        <f>'[1]EQUIPO DE VENOCLISES'!U96</f>
        <v>6.73</v>
      </c>
      <c r="V96" s="18">
        <f>'[1]TIRAS REACTIVAS GLUCOSA'!U96</f>
        <v>0</v>
      </c>
      <c r="W96" s="18">
        <f>'[1]FRASCO MUESTRA ORINA'!U96</f>
        <v>0</v>
      </c>
      <c r="X96" s="18">
        <f>'[1]Sutura Catgut Crómico'!U96</f>
        <v>4.67</v>
      </c>
      <c r="Y96" s="18">
        <f>'[1]OXIGENO MED'!U96</f>
        <v>0</v>
      </c>
      <c r="Z96" s="17" t="str">
        <f t="shared" si="1"/>
        <v>NO CUMPLE</v>
      </c>
      <c r="AA96" s="13" t="s">
        <v>157</v>
      </c>
      <c r="AB96" s="13" t="s">
        <v>7</v>
      </c>
    </row>
    <row r="97" spans="2:28" ht="15.75" x14ac:dyDescent="0.25">
      <c r="B97" s="49"/>
      <c r="C97" s="13" t="s">
        <v>475</v>
      </c>
      <c r="D97" s="13">
        <v>15496</v>
      </c>
      <c r="E97" s="19" t="s">
        <v>7</v>
      </c>
      <c r="F97" s="18">
        <f>'[1]Tira Reactiva Orina'!U97</f>
        <v>3.11</v>
      </c>
      <c r="G97" s="18">
        <f>'[1]Pruebas Rápidas Síf O RPR'!U97</f>
        <v>34</v>
      </c>
      <c r="H97" s="18">
        <f>'[1]Pruebas Rápidas VIH'!U97</f>
        <v>0</v>
      </c>
      <c r="I97" s="18">
        <f>'[1]Lancetas Adultos'!U97</f>
        <v>0</v>
      </c>
      <c r="J97" s="18">
        <f>'[1]Grupo Sanguíneo'!U97</f>
        <v>0</v>
      </c>
      <c r="K97" s="18">
        <f>[1]Microcubetas!U97</f>
        <v>4.67</v>
      </c>
      <c r="L97" s="18">
        <f>'[1]LANCETA PEDIATRICA'!U97</f>
        <v>3</v>
      </c>
      <c r="M97" s="18">
        <f>'[1]ACIDO FOLICO + FERROSO SULF'!U97</f>
        <v>4.9400000000000004</v>
      </c>
      <c r="N97" s="18">
        <f>'[1]ACIDO FOLICO'!U97</f>
        <v>6</v>
      </c>
      <c r="O97" s="18">
        <f>'[1]AMOXICILINA 500'!U97</f>
        <v>0.43</v>
      </c>
      <c r="P97" s="18">
        <f>[1]OXITOCINA!U97</f>
        <v>2</v>
      </c>
      <c r="Q97" s="18">
        <f>'[1]JERINGA DESCARTABLE 5cc 21'!U97</f>
        <v>0.33</v>
      </c>
      <c r="R97" s="18">
        <f>[1]LIDOCAINA_INY!U97</f>
        <v>4.8</v>
      </c>
      <c r="S97" s="18">
        <f>[1]Magnesio_Iny!U97</f>
        <v>1.2</v>
      </c>
      <c r="T97" s="18">
        <f>'[1]SODIO CLORURO 0.9% x 1L'!U97</f>
        <v>4.8</v>
      </c>
      <c r="U97" s="18">
        <f>'[1]EQUIPO DE VENOCLISES'!U97</f>
        <v>4.67</v>
      </c>
      <c r="V97" s="18">
        <f>'[1]TIRAS REACTIVAS GLUCOSA'!U97</f>
        <v>0</v>
      </c>
      <c r="W97" s="18">
        <f>'[1]FRASCO MUESTRA ORINA'!U97</f>
        <v>0</v>
      </c>
      <c r="X97" s="18">
        <f>'[1]Sutura Catgut Crómico'!U97</f>
        <v>4</v>
      </c>
      <c r="Y97" s="18">
        <f>'[1]OXIGENO MED'!U97</f>
        <v>0</v>
      </c>
      <c r="Z97" s="17" t="str">
        <f t="shared" si="1"/>
        <v>NO CUMPLE</v>
      </c>
      <c r="AA97" s="13" t="s">
        <v>155</v>
      </c>
      <c r="AB97" s="13" t="s">
        <v>7</v>
      </c>
    </row>
    <row r="98" spans="2:28" ht="15.75" x14ac:dyDescent="0.25">
      <c r="B98" s="49"/>
      <c r="C98" s="13" t="s">
        <v>29</v>
      </c>
      <c r="D98" s="13">
        <v>4648</v>
      </c>
      <c r="E98" s="17" t="s">
        <v>4</v>
      </c>
      <c r="F98" s="18">
        <f>'[1]Tira Reactiva Orina'!U98</f>
        <v>0</v>
      </c>
      <c r="G98" s="18">
        <f>'[1]Pruebas Rápidas Síf O RPR'!U98</f>
        <v>60</v>
      </c>
      <c r="H98" s="18">
        <f>'[1]Pruebas Rápidas VIH'!U98</f>
        <v>0</v>
      </c>
      <c r="I98" s="18">
        <f>'[1]Lancetas Adultos'!U98</f>
        <v>100</v>
      </c>
      <c r="J98" s="18">
        <f>'[1]Grupo Sanguíneo'!U98</f>
        <v>0</v>
      </c>
      <c r="K98" s="18">
        <f>[1]Microcubetas!U98</f>
        <v>11.11</v>
      </c>
      <c r="L98" s="18">
        <f>'[1]LANCETA PEDIATRICA'!U98</f>
        <v>19.579999999999998</v>
      </c>
      <c r="M98" s="18">
        <f>'[1]ACIDO FOLICO + FERROSO SULF'!U98</f>
        <v>3.2</v>
      </c>
      <c r="N98" s="18">
        <f>'[1]ACIDO FOLICO'!U98</f>
        <v>5.48</v>
      </c>
      <c r="O98" s="18">
        <f>'[1]AMOXICILINA 500'!U98</f>
        <v>5.35</v>
      </c>
      <c r="P98" s="18">
        <f>[1]OXITOCINA!U98</f>
        <v>0</v>
      </c>
      <c r="Q98" s="18">
        <f>'[1]JERINGA DESCARTABLE 5cc 21'!U98</f>
        <v>4.1500000000000004</v>
      </c>
      <c r="R98" s="18">
        <f>[1]LIDOCAINA_INY!U98</f>
        <v>4.4000000000000004</v>
      </c>
      <c r="S98" s="18">
        <f>[1]Magnesio_Iny!U98</f>
        <v>16</v>
      </c>
      <c r="T98" s="18">
        <f>'[1]SODIO CLORURO 0.9% x 1L'!U98</f>
        <v>4.33</v>
      </c>
      <c r="U98" s="18">
        <f>'[1]EQUIPO DE VENOCLISES'!U98</f>
        <v>3.89</v>
      </c>
      <c r="V98" s="18">
        <f>'[1]TIRAS REACTIVAS GLUCOSA'!U98</f>
        <v>0</v>
      </c>
      <c r="W98" s="18">
        <f>'[1]FRASCO MUESTRA ORINA'!U98</f>
        <v>0</v>
      </c>
      <c r="X98" s="18">
        <f>'[1]Sutura Catgut Crómico'!U98</f>
        <v>3.08</v>
      </c>
      <c r="Y98" s="18">
        <f>'[1]OXIGENO MED'!U98</f>
        <v>0</v>
      </c>
      <c r="Z98" s="17" t="str">
        <f t="shared" si="1"/>
        <v>NO CUMPLE</v>
      </c>
      <c r="AA98" s="13" t="s">
        <v>155</v>
      </c>
      <c r="AB98" s="13" t="s">
        <v>7</v>
      </c>
    </row>
    <row r="99" spans="2:28" ht="15.75" x14ac:dyDescent="0.25">
      <c r="B99" s="49"/>
      <c r="C99" s="13" t="s">
        <v>476</v>
      </c>
      <c r="D99" s="13">
        <v>4632</v>
      </c>
      <c r="E99" s="20" t="s">
        <v>7</v>
      </c>
      <c r="F99" s="18">
        <f>'[1]Tira Reactiva Orina'!U99</f>
        <v>1</v>
      </c>
      <c r="G99" s="18">
        <f>'[1]Pruebas Rápidas Síf O RPR'!U99</f>
        <v>4</v>
      </c>
      <c r="H99" s="18">
        <f>'[1]Pruebas Rápidas VIH'!U99</f>
        <v>0</v>
      </c>
      <c r="I99" s="18">
        <f>'[1]Lancetas Adultos'!U99</f>
        <v>0</v>
      </c>
      <c r="J99" s="18">
        <f>'[1]Grupo Sanguíneo'!U99</f>
        <v>0</v>
      </c>
      <c r="K99" s="18">
        <f>[1]Microcubetas!U99</f>
        <v>13.69</v>
      </c>
      <c r="L99" s="18">
        <f>'[1]LANCETA PEDIATRICA'!U99</f>
        <v>8.65</v>
      </c>
      <c r="M99" s="18">
        <f>'[1]ACIDO FOLICO + FERROSO SULF'!U99</f>
        <v>5.33</v>
      </c>
      <c r="N99" s="18">
        <f>'[1]ACIDO FOLICO'!U99</f>
        <v>2.04</v>
      </c>
      <c r="O99" s="18">
        <f>'[1]AMOXICILINA 500'!U99</f>
        <v>3.84</v>
      </c>
      <c r="P99" s="18">
        <f>[1]OXITOCINA!U99</f>
        <v>1.54</v>
      </c>
      <c r="Q99" s="18">
        <f>'[1]JERINGA DESCARTABLE 5cc 21'!U99</f>
        <v>3.96</v>
      </c>
      <c r="R99" s="18">
        <f>[1]LIDOCAINA_INY!U99</f>
        <v>4.8</v>
      </c>
      <c r="S99" s="18">
        <f>[1]Magnesio_Iny!U99</f>
        <v>14</v>
      </c>
      <c r="T99" s="18">
        <f>'[1]SODIO CLORURO 0.9% x 1L'!U99</f>
        <v>4.74</v>
      </c>
      <c r="U99" s="18">
        <f>'[1]EQUIPO DE VENOCLISES'!U99</f>
        <v>5.63</v>
      </c>
      <c r="V99" s="18">
        <f>'[1]TIRAS REACTIVAS GLUCOSA'!U99</f>
        <v>0</v>
      </c>
      <c r="W99" s="18">
        <f>'[1]FRASCO MUESTRA ORINA'!U99</f>
        <v>0</v>
      </c>
      <c r="X99" s="18">
        <f>'[1]Sutura Catgut Crómico'!U99</f>
        <v>5</v>
      </c>
      <c r="Y99" s="18">
        <f>'[1]OXIGENO MED'!U99</f>
        <v>0</v>
      </c>
      <c r="Z99" s="17" t="str">
        <f t="shared" si="1"/>
        <v>SI CUMPLE</v>
      </c>
      <c r="AA99" s="13" t="s">
        <v>157</v>
      </c>
      <c r="AB99" s="13" t="s">
        <v>7</v>
      </c>
    </row>
    <row r="100" spans="2:28" ht="15.75" x14ac:dyDescent="0.25">
      <c r="B100" s="49"/>
      <c r="C100" s="13" t="s">
        <v>30</v>
      </c>
      <c r="D100" s="13">
        <v>4627</v>
      </c>
      <c r="E100" s="17" t="s">
        <v>4</v>
      </c>
      <c r="F100" s="18">
        <f>'[1]Tira Reactiva Orina'!U100</f>
        <v>0</v>
      </c>
      <c r="G100" s="18">
        <f>'[1]Pruebas Rápidas Síf O RPR'!U100</f>
        <v>9.0299999999999994</v>
      </c>
      <c r="H100" s="18">
        <f>'[1]Pruebas Rápidas VIH'!U100</f>
        <v>0</v>
      </c>
      <c r="I100" s="18">
        <f>'[1]Lancetas Adultos'!U100</f>
        <v>3.5</v>
      </c>
      <c r="J100" s="18">
        <f>'[1]Grupo Sanguíneo'!U100</f>
        <v>0</v>
      </c>
      <c r="K100" s="18">
        <f>[1]Microcubetas!U100</f>
        <v>0</v>
      </c>
      <c r="L100" s="18">
        <f>'[1]LANCETA PEDIATRICA'!U100</f>
        <v>4.1900000000000004</v>
      </c>
      <c r="M100" s="18">
        <f>'[1]ACIDO FOLICO + FERROSO SULF'!U100</f>
        <v>2</v>
      </c>
      <c r="N100" s="18">
        <f>'[1]ACIDO FOLICO'!U100</f>
        <v>3.11</v>
      </c>
      <c r="O100" s="18">
        <f>'[1]AMOXICILINA 500'!U100</f>
        <v>3.51</v>
      </c>
      <c r="P100" s="18">
        <f>[1]OXITOCINA!U100</f>
        <v>3.33</v>
      </c>
      <c r="Q100" s="18">
        <f>'[1]JERINGA DESCARTABLE 5cc 21'!U100</f>
        <v>1.42</v>
      </c>
      <c r="R100" s="18">
        <f>[1]LIDOCAINA_INY!U100</f>
        <v>10</v>
      </c>
      <c r="S100" s="18">
        <f>[1]Magnesio_Iny!U100</f>
        <v>5.6</v>
      </c>
      <c r="T100" s="18">
        <f>'[1]SODIO CLORURO 0.9% x 1L'!U100</f>
        <v>6.4</v>
      </c>
      <c r="U100" s="18">
        <f>'[1]EQUIPO DE VENOCLISES'!U100</f>
        <v>5.2</v>
      </c>
      <c r="V100" s="18">
        <f>'[1]TIRAS REACTIVAS GLUCOSA'!U100</f>
        <v>0</v>
      </c>
      <c r="W100" s="18">
        <f>'[1]FRASCO MUESTRA ORINA'!U100</f>
        <v>0</v>
      </c>
      <c r="X100" s="18">
        <f>'[1]Sutura Catgut Crómico'!U100</f>
        <v>7</v>
      </c>
      <c r="Y100" s="18">
        <f>'[1]OXIGENO MED'!U100</f>
        <v>0</v>
      </c>
      <c r="Z100" s="17" t="str">
        <f t="shared" si="1"/>
        <v>NO CUMPLE</v>
      </c>
      <c r="AA100" s="13" t="s">
        <v>155</v>
      </c>
      <c r="AB100" s="13" t="s">
        <v>7</v>
      </c>
    </row>
    <row r="101" spans="2:28" ht="15.75" x14ac:dyDescent="0.25">
      <c r="B101" s="49"/>
      <c r="C101" s="13" t="s">
        <v>477</v>
      </c>
      <c r="D101" s="13">
        <v>4631</v>
      </c>
      <c r="E101" s="20" t="s">
        <v>7</v>
      </c>
      <c r="F101" s="18">
        <f>'[1]Tira Reactiva Orina'!U101</f>
        <v>0</v>
      </c>
      <c r="G101" s="18">
        <f>'[1]Pruebas Rápidas Síf O RPR'!U101</f>
        <v>2.57</v>
      </c>
      <c r="H101" s="18">
        <f>'[1]Pruebas Rápidas VIH'!U101</f>
        <v>0</v>
      </c>
      <c r="I101" s="18">
        <f>'[1]Lancetas Adultos'!U101</f>
        <v>142</v>
      </c>
      <c r="J101" s="18">
        <f>'[1]Grupo Sanguíneo'!U101</f>
        <v>0</v>
      </c>
      <c r="K101" s="18">
        <f>[1]Microcubetas!U101</f>
        <v>20</v>
      </c>
      <c r="L101" s="18">
        <f>'[1]LANCETA PEDIATRICA'!U101</f>
        <v>5.5</v>
      </c>
      <c r="M101" s="18">
        <f>'[1]ACIDO FOLICO + FERROSO SULF'!U101</f>
        <v>9.3699999999999992</v>
      </c>
      <c r="N101" s="18">
        <f>'[1]ACIDO FOLICO'!U101</f>
        <v>9.5</v>
      </c>
      <c r="O101" s="18">
        <f>'[1]AMOXICILINA 500'!U101</f>
        <v>3.24</v>
      </c>
      <c r="P101" s="18">
        <f>[1]OXITOCINA!U101</f>
        <v>20</v>
      </c>
      <c r="Q101" s="18">
        <f>'[1]JERINGA DESCARTABLE 5cc 21'!U101</f>
        <v>0.12</v>
      </c>
      <c r="R101" s="18">
        <f>[1]LIDOCAINA_INY!U101</f>
        <v>4</v>
      </c>
      <c r="S101" s="18">
        <f>[1]Magnesio_Iny!U101</f>
        <v>16</v>
      </c>
      <c r="T101" s="18">
        <f>'[1]SODIO CLORURO 0.9% x 1L'!U101</f>
        <v>4.57</v>
      </c>
      <c r="U101" s="18">
        <f>'[1]EQUIPO DE VENOCLISES'!U101</f>
        <v>6</v>
      </c>
      <c r="V101" s="18">
        <f>'[1]TIRAS REACTIVAS GLUCOSA'!U101</f>
        <v>0</v>
      </c>
      <c r="W101" s="18">
        <f>'[1]FRASCO MUESTRA ORINA'!U101</f>
        <v>0</v>
      </c>
      <c r="X101" s="18">
        <f>'[1]Sutura Catgut Crómico'!U101</f>
        <v>6</v>
      </c>
      <c r="Y101" s="18">
        <f>'[1]OXIGENO MED'!U101</f>
        <v>0</v>
      </c>
      <c r="Z101" s="17" t="str">
        <f t="shared" si="1"/>
        <v>NO CUMPLE</v>
      </c>
      <c r="AA101" s="13" t="s">
        <v>157</v>
      </c>
      <c r="AB101" s="13" t="s">
        <v>7</v>
      </c>
    </row>
    <row r="102" spans="2:28" ht="15.75" x14ac:dyDescent="0.25">
      <c r="B102" s="49"/>
      <c r="C102" s="13" t="s">
        <v>31</v>
      </c>
      <c r="D102" s="13">
        <v>4635</v>
      </c>
      <c r="E102" s="17" t="s">
        <v>4</v>
      </c>
      <c r="F102" s="18">
        <f>'[1]Tira Reactiva Orina'!U102</f>
        <v>0</v>
      </c>
      <c r="G102" s="18">
        <f>'[1]Pruebas Rápidas Síf O RPR'!U102</f>
        <v>3</v>
      </c>
      <c r="H102" s="18">
        <f>'[1]Pruebas Rápidas VIH'!U102</f>
        <v>0</v>
      </c>
      <c r="I102" s="18">
        <f>'[1]Lancetas Adultos'!U102</f>
        <v>0</v>
      </c>
      <c r="J102" s="18">
        <f>'[1]Grupo Sanguíneo'!U102</f>
        <v>0</v>
      </c>
      <c r="K102" s="18">
        <f>[1]Microcubetas!U102</f>
        <v>0.67</v>
      </c>
      <c r="L102" s="18">
        <f>'[1]LANCETA PEDIATRICA'!U102</f>
        <v>100</v>
      </c>
      <c r="M102" s="18">
        <f>'[1]ACIDO FOLICO + FERROSO SULF'!U102</f>
        <v>3.87</v>
      </c>
      <c r="N102" s="18">
        <f>'[1]ACIDO FOLICO'!U102</f>
        <v>4.72</v>
      </c>
      <c r="O102" s="18">
        <f>'[1]AMOXICILINA 500'!U102</f>
        <v>5.26</v>
      </c>
      <c r="P102" s="18">
        <f>[1]OXITOCINA!U102</f>
        <v>10</v>
      </c>
      <c r="Q102" s="18">
        <f>'[1]JERINGA DESCARTABLE 5cc 21'!U102</f>
        <v>5.2</v>
      </c>
      <c r="R102" s="18">
        <f>[1]LIDOCAINA_INY!U102</f>
        <v>7</v>
      </c>
      <c r="S102" s="18">
        <f>[1]Magnesio_Iny!U102</f>
        <v>8</v>
      </c>
      <c r="T102" s="18">
        <f>'[1]SODIO CLORURO 0.9% x 1L'!U102</f>
        <v>8.4</v>
      </c>
      <c r="U102" s="18">
        <f>'[1]EQUIPO DE VENOCLISES'!U102</f>
        <v>5</v>
      </c>
      <c r="V102" s="18">
        <f>'[1]TIRAS REACTIVAS GLUCOSA'!U102</f>
        <v>0</v>
      </c>
      <c r="W102" s="18">
        <f>'[1]FRASCO MUESTRA ORINA'!U102</f>
        <v>30</v>
      </c>
      <c r="X102" s="18">
        <f>'[1]Sutura Catgut Crómico'!U102</f>
        <v>4</v>
      </c>
      <c r="Y102" s="18">
        <f>'[1]OXIGENO MED'!U102</f>
        <v>0</v>
      </c>
      <c r="Z102" s="17" t="str">
        <f t="shared" si="1"/>
        <v>NO CUMPLE</v>
      </c>
      <c r="AA102" s="13" t="s">
        <v>157</v>
      </c>
      <c r="AB102" s="13" t="s">
        <v>7</v>
      </c>
    </row>
    <row r="103" spans="2:28" ht="15.75" x14ac:dyDescent="0.25">
      <c r="B103" s="49"/>
      <c r="C103" s="13" t="s">
        <v>478</v>
      </c>
      <c r="D103" s="13">
        <v>4569</v>
      </c>
      <c r="E103" s="20" t="s">
        <v>7</v>
      </c>
      <c r="F103" s="18">
        <f>'[1]Tira Reactiva Orina'!U103</f>
        <v>0</v>
      </c>
      <c r="G103" s="18">
        <f>'[1]Pruebas Rápidas Síf O RPR'!U103</f>
        <v>61</v>
      </c>
      <c r="H103" s="18">
        <f>'[1]Pruebas Rápidas VIH'!U103</f>
        <v>0</v>
      </c>
      <c r="I103" s="18">
        <f>'[1]Lancetas Adultos'!U103</f>
        <v>0</v>
      </c>
      <c r="J103" s="18">
        <f>'[1]Grupo Sanguíneo'!U103</f>
        <v>0</v>
      </c>
      <c r="K103" s="18">
        <f>[1]Microcubetas!U103</f>
        <v>2</v>
      </c>
      <c r="L103" s="18">
        <f>'[1]LANCETA PEDIATRICA'!U103</f>
        <v>15</v>
      </c>
      <c r="M103" s="18">
        <f>'[1]ACIDO FOLICO + FERROSO SULF'!U103</f>
        <v>4.17</v>
      </c>
      <c r="N103" s="18">
        <f>'[1]ACIDO FOLICO'!U103</f>
        <v>5.32</v>
      </c>
      <c r="O103" s="18">
        <f>'[1]AMOXICILINA 500'!U103</f>
        <v>3.49</v>
      </c>
      <c r="P103" s="18">
        <f>[1]OXITOCINA!U103</f>
        <v>4.1500000000000004</v>
      </c>
      <c r="Q103" s="18">
        <f>'[1]JERINGA DESCARTABLE 5cc 21'!U103</f>
        <v>0</v>
      </c>
      <c r="R103" s="18">
        <f>[1]LIDOCAINA_INY!U103</f>
        <v>3</v>
      </c>
      <c r="S103" s="18">
        <f>[1]Magnesio_Iny!U103</f>
        <v>18</v>
      </c>
      <c r="T103" s="18">
        <f>'[1]SODIO CLORURO 0.9% x 1L'!U103</f>
        <v>7</v>
      </c>
      <c r="U103" s="18">
        <f>'[1]EQUIPO DE VENOCLISES'!U103</f>
        <v>11.45</v>
      </c>
      <c r="V103" s="18">
        <f>'[1]TIRAS REACTIVAS GLUCOSA'!U103</f>
        <v>0</v>
      </c>
      <c r="W103" s="18">
        <f>'[1]FRASCO MUESTRA ORINA'!U103</f>
        <v>0</v>
      </c>
      <c r="X103" s="18">
        <f>'[1]Sutura Catgut Crómico'!U103</f>
        <v>5.4</v>
      </c>
      <c r="Y103" s="18">
        <f>'[1]OXIGENO MED'!U103</f>
        <v>0</v>
      </c>
      <c r="Z103" s="17" t="str">
        <f t="shared" si="1"/>
        <v>NO CUMPLE</v>
      </c>
      <c r="AA103" s="13" t="s">
        <v>157</v>
      </c>
      <c r="AB103" s="13" t="s">
        <v>7</v>
      </c>
    </row>
    <row r="104" spans="2:28" ht="15.75" x14ac:dyDescent="0.25">
      <c r="B104" s="49"/>
      <c r="C104" s="13" t="s">
        <v>32</v>
      </c>
      <c r="D104" s="13">
        <v>4596</v>
      </c>
      <c r="E104" s="17" t="s">
        <v>4</v>
      </c>
      <c r="F104" s="18">
        <f>'[1]Tira Reactiva Orina'!U104</f>
        <v>0</v>
      </c>
      <c r="G104" s="18">
        <f>'[1]Pruebas Rápidas Síf O RPR'!U104</f>
        <v>17</v>
      </c>
      <c r="H104" s="18">
        <f>'[1]Pruebas Rápidas VIH'!U104</f>
        <v>0.87</v>
      </c>
      <c r="I104" s="18">
        <f>'[1]Lancetas Adultos'!U104</f>
        <v>3.43</v>
      </c>
      <c r="J104" s="18">
        <f>'[1]Grupo Sanguíneo'!U104</f>
        <v>0</v>
      </c>
      <c r="K104" s="18">
        <f>[1]Microcubetas!U104</f>
        <v>7.79</v>
      </c>
      <c r="L104" s="18">
        <f>'[1]LANCETA PEDIATRICA'!U104</f>
        <v>0.63</v>
      </c>
      <c r="M104" s="18">
        <f>'[1]ACIDO FOLICO + FERROSO SULF'!U104</f>
        <v>3</v>
      </c>
      <c r="N104" s="18">
        <f>'[1]ACIDO FOLICO'!U104</f>
        <v>5.1100000000000003</v>
      </c>
      <c r="O104" s="18">
        <f>'[1]AMOXICILINA 500'!U104</f>
        <v>0.87</v>
      </c>
      <c r="P104" s="18">
        <f>[1]OXITOCINA!U104</f>
        <v>2</v>
      </c>
      <c r="Q104" s="18">
        <f>'[1]JERINGA DESCARTABLE 5cc 21'!U104</f>
        <v>2.31</v>
      </c>
      <c r="R104" s="18">
        <f>[1]LIDOCAINA_INY!U104</f>
        <v>7</v>
      </c>
      <c r="S104" s="18">
        <f>[1]Magnesio_Iny!U104</f>
        <v>8</v>
      </c>
      <c r="T104" s="18">
        <f>'[1]SODIO CLORURO 0.9% x 1L'!U104</f>
        <v>2.14</v>
      </c>
      <c r="U104" s="18">
        <f>'[1]EQUIPO DE VENOCLISES'!U104</f>
        <v>13</v>
      </c>
      <c r="V104" s="18">
        <f>'[1]TIRAS REACTIVAS GLUCOSA'!U104</f>
        <v>0</v>
      </c>
      <c r="W104" s="18">
        <f>'[1]FRASCO MUESTRA ORINA'!U104</f>
        <v>15.17</v>
      </c>
      <c r="X104" s="18">
        <f>'[1]Sutura Catgut Crómico'!U104</f>
        <v>3</v>
      </c>
      <c r="Y104" s="18">
        <f>'[1]OXIGENO MED'!U104</f>
        <v>0</v>
      </c>
      <c r="Z104" s="17" t="str">
        <f t="shared" si="1"/>
        <v>NO CUMPLE</v>
      </c>
      <c r="AA104" s="13" t="s">
        <v>157</v>
      </c>
      <c r="AB104" s="13" t="s">
        <v>7</v>
      </c>
    </row>
    <row r="105" spans="2:28" ht="15.75" x14ac:dyDescent="0.25">
      <c r="B105" s="49"/>
      <c r="C105" s="13" t="s">
        <v>479</v>
      </c>
      <c r="D105" s="13">
        <v>4630</v>
      </c>
      <c r="E105" s="20" t="s">
        <v>7</v>
      </c>
      <c r="F105" s="18">
        <f>'[1]Tira Reactiva Orina'!U105</f>
        <v>0</v>
      </c>
      <c r="G105" s="18">
        <f>'[1]Pruebas Rápidas Síf O RPR'!U105</f>
        <v>16</v>
      </c>
      <c r="H105" s="18">
        <f>'[1]Pruebas Rápidas VIH'!U105</f>
        <v>0</v>
      </c>
      <c r="I105" s="18">
        <f>'[1]Lancetas Adultos'!U105</f>
        <v>0</v>
      </c>
      <c r="J105" s="18">
        <f>'[1]Grupo Sanguíneo'!U105</f>
        <v>0</v>
      </c>
      <c r="K105" s="18">
        <f>[1]Microcubetas!U105</f>
        <v>5.6</v>
      </c>
      <c r="L105" s="18">
        <f>'[1]LANCETA PEDIATRICA'!U105</f>
        <v>0</v>
      </c>
      <c r="M105" s="18">
        <f>'[1]ACIDO FOLICO + FERROSO SULF'!U105</f>
        <v>3.78</v>
      </c>
      <c r="N105" s="18">
        <f>'[1]ACIDO FOLICO'!U105</f>
        <v>2.4300000000000002</v>
      </c>
      <c r="O105" s="18">
        <f>'[1]AMOXICILINA 500'!U105</f>
        <v>1.69</v>
      </c>
      <c r="P105" s="18">
        <f>[1]OXITOCINA!U105</f>
        <v>2.5</v>
      </c>
      <c r="Q105" s="18">
        <f>'[1]JERINGA DESCARTABLE 5cc 21'!U105</f>
        <v>3.27</v>
      </c>
      <c r="R105" s="18">
        <f>[1]LIDOCAINA_INY!U105</f>
        <v>4.5</v>
      </c>
      <c r="S105" s="18">
        <f>[1]Magnesio_Iny!U105</f>
        <v>1.25</v>
      </c>
      <c r="T105" s="18">
        <f>'[1]SODIO CLORURO 0.9% x 1L'!U105</f>
        <v>5.42</v>
      </c>
      <c r="U105" s="18">
        <f>'[1]EQUIPO DE VENOCLISES'!U105</f>
        <v>4.5</v>
      </c>
      <c r="V105" s="18">
        <f>'[1]TIRAS REACTIVAS GLUCOSA'!U105</f>
        <v>0</v>
      </c>
      <c r="W105" s="18">
        <f>'[1]FRASCO MUESTRA ORINA'!U105</f>
        <v>0</v>
      </c>
      <c r="X105" s="18">
        <f>'[1]Sutura Catgut Crómico'!U105</f>
        <v>2.67</v>
      </c>
      <c r="Y105" s="18">
        <f>'[1]OXIGENO MED'!U105</f>
        <v>0</v>
      </c>
      <c r="Z105" s="17" t="str">
        <f t="shared" si="1"/>
        <v>NO CUMPLE</v>
      </c>
      <c r="AA105" s="13" t="s">
        <v>157</v>
      </c>
      <c r="AB105" s="13" t="s">
        <v>7</v>
      </c>
    </row>
    <row r="106" spans="2:28" ht="15.75" x14ac:dyDescent="0.25">
      <c r="B106" s="49"/>
      <c r="C106" s="13" t="s">
        <v>33</v>
      </c>
      <c r="D106" s="13">
        <v>4611</v>
      </c>
      <c r="E106" s="17" t="s">
        <v>4</v>
      </c>
      <c r="F106" s="18">
        <f>'[1]Tira Reactiva Orina'!U106</f>
        <v>0</v>
      </c>
      <c r="G106" s="18">
        <f>'[1]Pruebas Rápidas Síf O RPR'!U106</f>
        <v>0</v>
      </c>
      <c r="H106" s="18">
        <f>'[1]Pruebas Rápidas VIH'!U106</f>
        <v>0.8</v>
      </c>
      <c r="I106" s="18">
        <f>'[1]Lancetas Adultos'!U106</f>
        <v>10</v>
      </c>
      <c r="J106" s="18">
        <f>'[1]Grupo Sanguíneo'!U106</f>
        <v>0</v>
      </c>
      <c r="K106" s="18">
        <f>[1]Microcubetas!U106</f>
        <v>1.2</v>
      </c>
      <c r="L106" s="18">
        <f>'[1]LANCETA PEDIATRICA'!U106</f>
        <v>1.2</v>
      </c>
      <c r="M106" s="18">
        <f>'[1]ACIDO FOLICO + FERROSO SULF'!U106</f>
        <v>3.79</v>
      </c>
      <c r="N106" s="18">
        <f>'[1]ACIDO FOLICO'!U106</f>
        <v>3.25</v>
      </c>
      <c r="O106" s="18">
        <f>'[1]AMOXICILINA 500'!U106</f>
        <v>2.67</v>
      </c>
      <c r="P106" s="18">
        <f>[1]OXITOCINA!U106</f>
        <v>4</v>
      </c>
      <c r="Q106" s="18">
        <f>'[1]JERINGA DESCARTABLE 5cc 21'!U106</f>
        <v>4.1399999999999997</v>
      </c>
      <c r="R106" s="18">
        <f>[1]LIDOCAINA_INY!U106</f>
        <v>6</v>
      </c>
      <c r="S106" s="18">
        <f>[1]Magnesio_Iny!U106</f>
        <v>3</v>
      </c>
      <c r="T106" s="18">
        <f>'[1]SODIO CLORURO 0.9% x 1L'!U106</f>
        <v>9</v>
      </c>
      <c r="U106" s="18">
        <f>'[1]EQUIPO DE VENOCLISES'!U106</f>
        <v>7.33</v>
      </c>
      <c r="V106" s="18">
        <f>'[1]TIRAS REACTIVAS GLUCOSA'!U106</f>
        <v>0</v>
      </c>
      <c r="W106" s="18">
        <f>'[1]FRASCO MUESTRA ORINA'!U106</f>
        <v>0</v>
      </c>
      <c r="X106" s="18">
        <f>'[1]Sutura Catgut Crómico'!U106</f>
        <v>2</v>
      </c>
      <c r="Y106" s="18">
        <f>'[1]OXIGENO MED'!U106</f>
        <v>0</v>
      </c>
      <c r="Z106" s="17" t="str">
        <f t="shared" si="1"/>
        <v>NO CUMPLE</v>
      </c>
      <c r="AA106" s="13" t="s">
        <v>157</v>
      </c>
      <c r="AB106" s="13" t="s">
        <v>7</v>
      </c>
    </row>
    <row r="107" spans="2:28" ht="15.75" x14ac:dyDescent="0.25">
      <c r="B107" s="49"/>
      <c r="C107" s="13" t="s">
        <v>34</v>
      </c>
      <c r="D107" s="13">
        <v>4610</v>
      </c>
      <c r="E107" s="17" t="s">
        <v>4</v>
      </c>
      <c r="F107" s="18">
        <f>'[1]Tira Reactiva Orina'!U107</f>
        <v>0</v>
      </c>
      <c r="G107" s="18">
        <f>'[1]Pruebas Rápidas Síf O RPR'!U107</f>
        <v>13.19</v>
      </c>
      <c r="H107" s="18">
        <f>'[1]Pruebas Rápidas VIH'!U107</f>
        <v>0.04</v>
      </c>
      <c r="I107" s="18">
        <f>'[1]Lancetas Adultos'!U107</f>
        <v>0</v>
      </c>
      <c r="J107" s="18">
        <f>'[1]Grupo Sanguíneo'!U107</f>
        <v>1</v>
      </c>
      <c r="K107" s="18">
        <f>[1]Microcubetas!U107</f>
        <v>25.57</v>
      </c>
      <c r="L107" s="18">
        <f>'[1]LANCETA PEDIATRICA'!U107</f>
        <v>1.94</v>
      </c>
      <c r="M107" s="18">
        <f>'[1]ACIDO FOLICO + FERROSO SULF'!U107</f>
        <v>4.26</v>
      </c>
      <c r="N107" s="18">
        <f>'[1]ACIDO FOLICO'!U107</f>
        <v>2.5</v>
      </c>
      <c r="O107" s="18">
        <f>'[1]AMOXICILINA 500'!U107</f>
        <v>3.75</v>
      </c>
      <c r="P107" s="18">
        <f>[1]OXITOCINA!U107</f>
        <v>3.1</v>
      </c>
      <c r="Q107" s="18">
        <f>'[1]JERINGA DESCARTABLE 5cc 21'!U107</f>
        <v>4.08</v>
      </c>
      <c r="R107" s="18">
        <f>[1]LIDOCAINA_INY!U107</f>
        <v>3.64</v>
      </c>
      <c r="S107" s="18">
        <f>[1]Magnesio_Iny!U107</f>
        <v>5</v>
      </c>
      <c r="T107" s="18">
        <f>'[1]SODIO CLORURO 0.9% x 1L'!U107</f>
        <v>3.54</v>
      </c>
      <c r="U107" s="18">
        <f>'[1]EQUIPO DE VENOCLISES'!U107</f>
        <v>2.91</v>
      </c>
      <c r="V107" s="18">
        <f>'[1]TIRAS REACTIVAS GLUCOSA'!U107</f>
        <v>0</v>
      </c>
      <c r="W107" s="18">
        <f>'[1]FRASCO MUESTRA ORINA'!U107</f>
        <v>0.6</v>
      </c>
      <c r="X107" s="18">
        <f>'[1]Sutura Catgut Crómico'!U107</f>
        <v>4.09</v>
      </c>
      <c r="Y107" s="18">
        <f>'[1]OXIGENO MED'!U107</f>
        <v>10</v>
      </c>
      <c r="Z107" s="17" t="str">
        <f t="shared" si="1"/>
        <v>NO CUMPLE</v>
      </c>
      <c r="AA107" s="13" t="s">
        <v>157</v>
      </c>
      <c r="AB107" s="13" t="s">
        <v>7</v>
      </c>
    </row>
    <row r="108" spans="2:28" ht="15.75" x14ac:dyDescent="0.25">
      <c r="B108" s="49"/>
      <c r="C108" s="13" t="s">
        <v>35</v>
      </c>
      <c r="D108" s="13">
        <v>4600</v>
      </c>
      <c r="E108" s="17" t="s">
        <v>4</v>
      </c>
      <c r="F108" s="18">
        <f>'[1]Tira Reactiva Orina'!U108</f>
        <v>0</v>
      </c>
      <c r="G108" s="18">
        <f>'[1]Pruebas Rápidas Síf O RPR'!U108</f>
        <v>5</v>
      </c>
      <c r="H108" s="18">
        <f>'[1]Pruebas Rápidas VIH'!U108</f>
        <v>0</v>
      </c>
      <c r="I108" s="18">
        <f>'[1]Lancetas Adultos'!U108</f>
        <v>0</v>
      </c>
      <c r="J108" s="18">
        <f>'[1]Grupo Sanguíneo'!U108</f>
        <v>0</v>
      </c>
      <c r="K108" s="18">
        <f>[1]Microcubetas!U108</f>
        <v>0</v>
      </c>
      <c r="L108" s="18">
        <f>'[1]LANCETA PEDIATRICA'!U108</f>
        <v>0</v>
      </c>
      <c r="M108" s="18">
        <f>'[1]ACIDO FOLICO + FERROSO SULF'!U108</f>
        <v>2.87</v>
      </c>
      <c r="N108" s="18">
        <f>'[1]ACIDO FOLICO'!U108</f>
        <v>4.3099999999999996</v>
      </c>
      <c r="O108" s="18">
        <f>'[1]AMOXICILINA 500'!U108</f>
        <v>8.0299999999999994</v>
      </c>
      <c r="P108" s="18">
        <f>[1]OXITOCINA!U108</f>
        <v>0</v>
      </c>
      <c r="Q108" s="18">
        <f>'[1]JERINGA DESCARTABLE 5cc 21'!U108</f>
        <v>0</v>
      </c>
      <c r="R108" s="18">
        <f>[1]LIDOCAINA_INY!U108</f>
        <v>4</v>
      </c>
      <c r="S108" s="18">
        <f>[1]Magnesio_Iny!U108</f>
        <v>8</v>
      </c>
      <c r="T108" s="18">
        <f>'[1]SODIO CLORURO 0.9% x 1L'!U108</f>
        <v>6</v>
      </c>
      <c r="U108" s="18">
        <f>'[1]EQUIPO DE VENOCLISES'!U108</f>
        <v>3</v>
      </c>
      <c r="V108" s="18">
        <f>'[1]TIRAS REACTIVAS GLUCOSA'!U108</f>
        <v>0</v>
      </c>
      <c r="W108" s="18">
        <f>'[1]FRASCO MUESTRA ORINA'!U108</f>
        <v>0</v>
      </c>
      <c r="X108" s="18">
        <f>'[1]Sutura Catgut Crómico'!U108</f>
        <v>3.5</v>
      </c>
      <c r="Y108" s="18">
        <f>'[1]OXIGENO MED'!U108</f>
        <v>0</v>
      </c>
      <c r="Z108" s="17" t="str">
        <f t="shared" si="1"/>
        <v>NO CUMPLE</v>
      </c>
      <c r="AA108" s="13" t="s">
        <v>157</v>
      </c>
      <c r="AB108" s="13" t="s">
        <v>7</v>
      </c>
    </row>
    <row r="109" spans="2:28" ht="15.75" x14ac:dyDescent="0.25">
      <c r="B109" s="49"/>
      <c r="C109" s="13" t="s">
        <v>36</v>
      </c>
      <c r="D109" s="13">
        <v>4605</v>
      </c>
      <c r="E109" s="17" t="s">
        <v>4</v>
      </c>
      <c r="F109" s="18">
        <f>'[1]Tira Reactiva Orina'!U109</f>
        <v>0</v>
      </c>
      <c r="G109" s="18">
        <f>'[1]Pruebas Rápidas Síf O RPR'!U109</f>
        <v>14.1</v>
      </c>
      <c r="H109" s="18">
        <f>'[1]Pruebas Rápidas VIH'!U109</f>
        <v>0</v>
      </c>
      <c r="I109" s="18">
        <f>'[1]Lancetas Adultos'!U109</f>
        <v>50</v>
      </c>
      <c r="J109" s="18">
        <f>'[1]Grupo Sanguíneo'!U109</f>
        <v>0</v>
      </c>
      <c r="K109" s="18">
        <f>[1]Microcubetas!U109</f>
        <v>0.03</v>
      </c>
      <c r="L109" s="18">
        <f>'[1]LANCETA PEDIATRICA'!U109</f>
        <v>5.81</v>
      </c>
      <c r="M109" s="18">
        <f>'[1]ACIDO FOLICO + FERROSO SULF'!U109</f>
        <v>4.5599999999999996</v>
      </c>
      <c r="N109" s="18">
        <f>'[1]ACIDO FOLICO'!U109</f>
        <v>4.17</v>
      </c>
      <c r="O109" s="18">
        <f>'[1]AMOXICILINA 500'!U109</f>
        <v>3.93</v>
      </c>
      <c r="P109" s="18">
        <f>[1]OXITOCINA!U109</f>
        <v>3.08</v>
      </c>
      <c r="Q109" s="18">
        <f>'[1]JERINGA DESCARTABLE 5cc 21'!U109</f>
        <v>3.77</v>
      </c>
      <c r="R109" s="18">
        <f>[1]LIDOCAINA_INY!U109</f>
        <v>4</v>
      </c>
      <c r="S109" s="18">
        <f>[1]Magnesio_Iny!U109</f>
        <v>11</v>
      </c>
      <c r="T109" s="18">
        <f>'[1]SODIO CLORURO 0.9% x 1L'!U109</f>
        <v>6.33</v>
      </c>
      <c r="U109" s="18">
        <f>'[1]EQUIPO DE VENOCLISES'!U109</f>
        <v>3</v>
      </c>
      <c r="V109" s="18">
        <f>'[1]TIRAS REACTIVAS GLUCOSA'!U109</f>
        <v>0</v>
      </c>
      <c r="W109" s="18">
        <f>'[1]FRASCO MUESTRA ORINA'!U109</f>
        <v>0</v>
      </c>
      <c r="X109" s="18">
        <f>'[1]Sutura Catgut Crómico'!U109</f>
        <v>2</v>
      </c>
      <c r="Y109" s="18">
        <f>'[1]OXIGENO MED'!U109</f>
        <v>0</v>
      </c>
      <c r="Z109" s="17" t="str">
        <f t="shared" si="1"/>
        <v>NO CUMPLE</v>
      </c>
      <c r="AA109" s="13" t="s">
        <v>156</v>
      </c>
      <c r="AB109" s="13" t="s">
        <v>4</v>
      </c>
    </row>
    <row r="110" spans="2:28" ht="15.75" x14ac:dyDescent="0.25">
      <c r="B110" s="49"/>
      <c r="C110" s="13" t="s">
        <v>480</v>
      </c>
      <c r="D110" s="13">
        <v>4613</v>
      </c>
      <c r="E110" s="17" t="s">
        <v>7</v>
      </c>
      <c r="F110" s="18">
        <f>'[1]Tira Reactiva Orina'!U110</f>
        <v>0</v>
      </c>
      <c r="G110" s="18">
        <f>'[1]Pruebas Rápidas Síf O RPR'!U110</f>
        <v>15.67</v>
      </c>
      <c r="H110" s="18">
        <f>'[1]Pruebas Rápidas VIH'!U110</f>
        <v>0</v>
      </c>
      <c r="I110" s="18">
        <f>'[1]Lancetas Adultos'!U110</f>
        <v>57</v>
      </c>
      <c r="J110" s="18">
        <f>'[1]Grupo Sanguíneo'!U110</f>
        <v>0</v>
      </c>
      <c r="K110" s="18">
        <f>[1]Microcubetas!U110</f>
        <v>5.13</v>
      </c>
      <c r="L110" s="18">
        <f>'[1]LANCETA PEDIATRICA'!U110</f>
        <v>5.67</v>
      </c>
      <c r="M110" s="18">
        <f>'[1]ACIDO FOLICO + FERROSO SULF'!U110</f>
        <v>6.58</v>
      </c>
      <c r="N110" s="18">
        <f>'[1]ACIDO FOLICO'!U110</f>
        <v>4.33</v>
      </c>
      <c r="O110" s="18">
        <f>'[1]AMOXICILINA 500'!U110</f>
        <v>3.9</v>
      </c>
      <c r="P110" s="18">
        <f>[1]OXITOCINA!U110</f>
        <v>4</v>
      </c>
      <c r="Q110" s="18">
        <f>'[1]JERINGA DESCARTABLE 5cc 21'!U110</f>
        <v>4.1500000000000004</v>
      </c>
      <c r="R110" s="18">
        <f>[1]LIDOCAINA_INY!U110</f>
        <v>9</v>
      </c>
      <c r="S110" s="18">
        <f>[1]Magnesio_Iny!U110</f>
        <v>10</v>
      </c>
      <c r="T110" s="18">
        <f>'[1]SODIO CLORURO 0.9% x 1L'!U110</f>
        <v>5.6</v>
      </c>
      <c r="U110" s="18">
        <f>'[1]EQUIPO DE VENOCLISES'!U110</f>
        <v>19</v>
      </c>
      <c r="V110" s="18">
        <f>'[1]TIRAS REACTIVAS GLUCOSA'!U110</f>
        <v>0</v>
      </c>
      <c r="W110" s="18">
        <f>'[1]FRASCO MUESTRA ORINA'!U110</f>
        <v>3.4</v>
      </c>
      <c r="X110" s="18">
        <f>'[1]Sutura Catgut Crómico'!U110</f>
        <v>6</v>
      </c>
      <c r="Y110" s="18">
        <f>'[1]OXIGENO MED'!U110</f>
        <v>0</v>
      </c>
      <c r="Z110" s="17" t="str">
        <f t="shared" si="1"/>
        <v>SI CUMPLE</v>
      </c>
      <c r="AA110" s="13" t="s">
        <v>157</v>
      </c>
      <c r="AB110" s="13" t="s">
        <v>7</v>
      </c>
    </row>
    <row r="111" spans="2:28" ht="15.75" x14ac:dyDescent="0.25">
      <c r="B111" s="49"/>
      <c r="C111" s="13" t="s">
        <v>481</v>
      </c>
      <c r="D111" s="13">
        <v>4650</v>
      </c>
      <c r="E111" s="17" t="s">
        <v>7</v>
      </c>
      <c r="F111" s="18">
        <f>'[1]Tira Reactiva Orina'!U111</f>
        <v>0</v>
      </c>
      <c r="G111" s="18">
        <f>'[1]Pruebas Rápidas Síf O RPR'!U111</f>
        <v>4.29</v>
      </c>
      <c r="H111" s="18">
        <f>'[1]Pruebas Rápidas VIH'!U111</f>
        <v>0</v>
      </c>
      <c r="I111" s="18">
        <f>'[1]Lancetas Adultos'!U111</f>
        <v>14</v>
      </c>
      <c r="J111" s="18">
        <f>'[1]Grupo Sanguíneo'!U111</f>
        <v>0</v>
      </c>
      <c r="K111" s="18">
        <f>[1]Microcubetas!U111</f>
        <v>0</v>
      </c>
      <c r="L111" s="18">
        <f>'[1]LANCETA PEDIATRICA'!U111</f>
        <v>0</v>
      </c>
      <c r="M111" s="18">
        <f>'[1]ACIDO FOLICO + FERROSO SULF'!U111</f>
        <v>0.73</v>
      </c>
      <c r="N111" s="18">
        <f>'[1]ACIDO FOLICO'!U111</f>
        <v>4.8899999999999997</v>
      </c>
      <c r="O111" s="18">
        <f>'[1]AMOXICILINA 500'!U111</f>
        <v>3.44</v>
      </c>
      <c r="P111" s="18">
        <f>[1]OXITOCINA!U111</f>
        <v>15</v>
      </c>
      <c r="Q111" s="18">
        <f>'[1]JERINGA DESCARTABLE 5cc 21'!U111</f>
        <v>1.34</v>
      </c>
      <c r="R111" s="18">
        <f>[1]LIDOCAINA_INY!U111</f>
        <v>2.67</v>
      </c>
      <c r="S111" s="18">
        <f>[1]Magnesio_Iny!U111</f>
        <v>2.25</v>
      </c>
      <c r="T111" s="18">
        <f>'[1]SODIO CLORURO 0.9% x 1L'!U111</f>
        <v>3</v>
      </c>
      <c r="U111" s="18">
        <f>'[1]EQUIPO DE VENOCLISES'!U111</f>
        <v>10.11</v>
      </c>
      <c r="V111" s="18">
        <f>'[1]TIRAS REACTIVAS GLUCOSA'!U111</f>
        <v>0</v>
      </c>
      <c r="W111" s="18">
        <f>'[1]FRASCO MUESTRA ORINA'!U111</f>
        <v>0</v>
      </c>
      <c r="X111" s="18">
        <f>'[1]Sutura Catgut Crómico'!U111</f>
        <v>5</v>
      </c>
      <c r="Y111" s="18">
        <f>'[1]OXIGENO MED'!U111</f>
        <v>0</v>
      </c>
      <c r="Z111" s="17" t="str">
        <f t="shared" si="1"/>
        <v>NO CUMPLE</v>
      </c>
      <c r="AA111" s="13" t="s">
        <v>157</v>
      </c>
      <c r="AB111" s="13" t="s">
        <v>7</v>
      </c>
    </row>
    <row r="112" spans="2:28" ht="15.75" x14ac:dyDescent="0.25">
      <c r="B112" s="49"/>
      <c r="C112" s="13" t="s">
        <v>37</v>
      </c>
      <c r="D112" s="13">
        <v>4636</v>
      </c>
      <c r="E112" s="17" t="s">
        <v>4</v>
      </c>
      <c r="F112" s="18">
        <f>'[1]Tira Reactiva Orina'!U112</f>
        <v>0</v>
      </c>
      <c r="G112" s="18">
        <f>'[1]Pruebas Rápidas Síf O RPR'!U112</f>
        <v>0.95</v>
      </c>
      <c r="H112" s="18">
        <f>'[1]Pruebas Rápidas VIH'!U112</f>
        <v>0</v>
      </c>
      <c r="I112" s="18">
        <f>'[1]Lancetas Adultos'!U112</f>
        <v>1.27</v>
      </c>
      <c r="J112" s="18">
        <f>'[1]Grupo Sanguíneo'!U112</f>
        <v>0</v>
      </c>
      <c r="K112" s="18">
        <f>[1]Microcubetas!U112</f>
        <v>3.62</v>
      </c>
      <c r="L112" s="18">
        <f>'[1]LANCETA PEDIATRICA'!U112</f>
        <v>1.69</v>
      </c>
      <c r="M112" s="18">
        <f>'[1]ACIDO FOLICO + FERROSO SULF'!U112</f>
        <v>1.07</v>
      </c>
      <c r="N112" s="18">
        <f>'[1]ACIDO FOLICO'!U112</f>
        <v>14.21</v>
      </c>
      <c r="O112" s="18">
        <f>'[1]AMOXICILINA 500'!U112</f>
        <v>2.48</v>
      </c>
      <c r="P112" s="18">
        <f>[1]OXITOCINA!U112</f>
        <v>1.77</v>
      </c>
      <c r="Q112" s="18">
        <f>'[1]JERINGA DESCARTABLE 5cc 21'!U112</f>
        <v>2.38</v>
      </c>
      <c r="R112" s="18">
        <f>[1]LIDOCAINA_INY!U112</f>
        <v>4.4400000000000004</v>
      </c>
      <c r="S112" s="18">
        <f>[1]Magnesio_Iny!U112</f>
        <v>20</v>
      </c>
      <c r="T112" s="18">
        <f>'[1]SODIO CLORURO 0.9% x 1L'!U112</f>
        <v>3.16</v>
      </c>
      <c r="U112" s="18">
        <f>'[1]EQUIPO DE VENOCLISES'!U112</f>
        <v>5.69</v>
      </c>
      <c r="V112" s="18">
        <f>'[1]TIRAS REACTIVAS GLUCOSA'!U112</f>
        <v>0</v>
      </c>
      <c r="W112" s="18">
        <f>'[1]FRASCO MUESTRA ORINA'!U112</f>
        <v>0</v>
      </c>
      <c r="X112" s="18">
        <f>'[1]Sutura Catgut Crómico'!U112</f>
        <v>30</v>
      </c>
      <c r="Y112" s="18">
        <f>'[1]OXIGENO MED'!U112</f>
        <v>0</v>
      </c>
      <c r="Z112" s="17" t="str">
        <f t="shared" si="1"/>
        <v>NO CUMPLE</v>
      </c>
      <c r="AA112" s="13" t="s">
        <v>157</v>
      </c>
      <c r="AB112" s="13" t="s">
        <v>7</v>
      </c>
    </row>
    <row r="113" spans="2:28" ht="15.75" x14ac:dyDescent="0.25">
      <c r="B113" s="49"/>
      <c r="C113" s="13" t="s">
        <v>482</v>
      </c>
      <c r="D113" s="13">
        <v>4619</v>
      </c>
      <c r="E113" s="17" t="s">
        <v>7</v>
      </c>
      <c r="F113" s="18">
        <f>'[1]Tira Reactiva Orina'!U113</f>
        <v>1</v>
      </c>
      <c r="G113" s="18">
        <f>'[1]Pruebas Rápidas Síf O RPR'!U113</f>
        <v>31</v>
      </c>
      <c r="H113" s="18">
        <f>'[1]Pruebas Rápidas VIH'!U113</f>
        <v>0</v>
      </c>
      <c r="I113" s="18">
        <f>'[1]Lancetas Adultos'!U113</f>
        <v>220</v>
      </c>
      <c r="J113" s="18">
        <f>'[1]Grupo Sanguíneo'!U113</f>
        <v>0</v>
      </c>
      <c r="K113" s="18">
        <f>[1]Microcubetas!U113</f>
        <v>0.13</v>
      </c>
      <c r="L113" s="18">
        <f>'[1]LANCETA PEDIATRICA'!U113</f>
        <v>0</v>
      </c>
      <c r="M113" s="18">
        <f>'[1]ACIDO FOLICO + FERROSO SULF'!U113</f>
        <v>3.7</v>
      </c>
      <c r="N113" s="18">
        <f>'[1]ACIDO FOLICO'!U113</f>
        <v>0.04</v>
      </c>
      <c r="O113" s="18">
        <f>'[1]AMOXICILINA 500'!U113</f>
        <v>4.1399999999999997</v>
      </c>
      <c r="P113" s="18">
        <f>[1]OXITOCINA!U113</f>
        <v>8</v>
      </c>
      <c r="Q113" s="18">
        <f>'[1]JERINGA DESCARTABLE 5cc 21'!U113</f>
        <v>27.3</v>
      </c>
      <c r="R113" s="18">
        <f>[1]LIDOCAINA_INY!U113</f>
        <v>1</v>
      </c>
      <c r="S113" s="18">
        <f>[1]Magnesio_Iny!U113</f>
        <v>10</v>
      </c>
      <c r="T113" s="18">
        <f>'[1]SODIO CLORURO 0.9% x 1L'!U113</f>
        <v>12</v>
      </c>
      <c r="U113" s="18">
        <f>'[1]EQUIPO DE VENOCLISES'!U113</f>
        <v>11</v>
      </c>
      <c r="V113" s="18">
        <f>'[1]TIRAS REACTIVAS GLUCOSA'!U113</f>
        <v>0</v>
      </c>
      <c r="W113" s="18">
        <f>'[1]FRASCO MUESTRA ORINA'!U113</f>
        <v>0</v>
      </c>
      <c r="X113" s="18">
        <f>'[1]Sutura Catgut Crómico'!U113</f>
        <v>6</v>
      </c>
      <c r="Y113" s="18">
        <f>'[1]OXIGENO MED'!U113</f>
        <v>0</v>
      </c>
      <c r="Z113" s="17" t="str">
        <f t="shared" si="1"/>
        <v>NO CUMPLE</v>
      </c>
      <c r="AA113" s="13" t="s">
        <v>157</v>
      </c>
      <c r="AB113" s="13" t="s">
        <v>7</v>
      </c>
    </row>
    <row r="114" spans="2:28" ht="15.75" x14ac:dyDescent="0.25">
      <c r="B114" s="49"/>
      <c r="C114" s="13" t="s">
        <v>483</v>
      </c>
      <c r="D114" s="13">
        <v>4620</v>
      </c>
      <c r="E114" s="17" t="s">
        <v>7</v>
      </c>
      <c r="F114" s="18">
        <f>'[1]Tira Reactiva Orina'!U114</f>
        <v>3.91</v>
      </c>
      <c r="G114" s="18">
        <f>'[1]Pruebas Rápidas Síf O RPR'!U114</f>
        <v>0</v>
      </c>
      <c r="H114" s="18">
        <f>'[1]Pruebas Rápidas VIH'!U114</f>
        <v>4.3899999999999997</v>
      </c>
      <c r="I114" s="18">
        <f>'[1]Lancetas Adultos'!U114</f>
        <v>0</v>
      </c>
      <c r="J114" s="18">
        <f>'[1]Grupo Sanguíneo'!U114</f>
        <v>0</v>
      </c>
      <c r="K114" s="18">
        <f>[1]Microcubetas!U114</f>
        <v>0.91</v>
      </c>
      <c r="L114" s="18">
        <f>'[1]LANCETA PEDIATRICA'!U114</f>
        <v>0</v>
      </c>
      <c r="M114" s="18">
        <f>'[1]ACIDO FOLICO + FERROSO SULF'!U114</f>
        <v>2.76</v>
      </c>
      <c r="N114" s="18">
        <f>'[1]ACIDO FOLICO'!U114</f>
        <v>5</v>
      </c>
      <c r="O114" s="18">
        <f>'[1]AMOXICILINA 500'!U114</f>
        <v>0.59</v>
      </c>
      <c r="P114" s="18">
        <f>[1]OXITOCINA!U114</f>
        <v>3.43</v>
      </c>
      <c r="Q114" s="18">
        <f>'[1]JERINGA DESCARTABLE 5cc 21'!U114</f>
        <v>5.72</v>
      </c>
      <c r="R114" s="18">
        <f>[1]LIDOCAINA_INY!U114</f>
        <v>7</v>
      </c>
      <c r="S114" s="18">
        <f>[1]Magnesio_Iny!U114</f>
        <v>8</v>
      </c>
      <c r="T114" s="18">
        <f>'[1]SODIO CLORURO 0.9% x 1L'!U114</f>
        <v>5.23</v>
      </c>
      <c r="U114" s="18">
        <f>'[1]EQUIPO DE VENOCLISES'!U114</f>
        <v>5.83</v>
      </c>
      <c r="V114" s="18">
        <f>'[1]TIRAS REACTIVAS GLUCOSA'!U114</f>
        <v>0</v>
      </c>
      <c r="W114" s="18">
        <f>'[1]FRASCO MUESTRA ORINA'!U114</f>
        <v>0</v>
      </c>
      <c r="X114" s="18">
        <f>'[1]Sutura Catgut Crómico'!U114</f>
        <v>8</v>
      </c>
      <c r="Y114" s="18">
        <f>'[1]OXIGENO MED'!U114</f>
        <v>0</v>
      </c>
      <c r="Z114" s="17" t="str">
        <f t="shared" si="1"/>
        <v>NO CUMPLE</v>
      </c>
      <c r="AA114" s="13" t="s">
        <v>156</v>
      </c>
      <c r="AB114" s="13" t="s">
        <v>7</v>
      </c>
    </row>
    <row r="115" spans="2:28" ht="15.75" x14ac:dyDescent="0.25">
      <c r="B115" s="49"/>
      <c r="C115" s="13" t="s">
        <v>38</v>
      </c>
      <c r="D115" s="13">
        <v>6667</v>
      </c>
      <c r="E115" s="17" t="s">
        <v>4</v>
      </c>
      <c r="F115" s="18">
        <f>'[1]Tira Reactiva Orina'!U115</f>
        <v>0.17</v>
      </c>
      <c r="G115" s="18">
        <f>'[1]Pruebas Rápidas Síf O RPR'!U115</f>
        <v>4</v>
      </c>
      <c r="H115" s="18">
        <f>'[1]Pruebas Rápidas VIH'!U115</f>
        <v>0.01</v>
      </c>
      <c r="I115" s="18">
        <f>'[1]Lancetas Adultos'!U115</f>
        <v>0</v>
      </c>
      <c r="J115" s="18">
        <f>'[1]Grupo Sanguíneo'!U115</f>
        <v>0</v>
      </c>
      <c r="K115" s="18">
        <f>[1]Microcubetas!U115</f>
        <v>4.55</v>
      </c>
      <c r="L115" s="18">
        <f>'[1]LANCETA PEDIATRICA'!U115</f>
        <v>4.3600000000000003</v>
      </c>
      <c r="M115" s="18">
        <f>'[1]ACIDO FOLICO + FERROSO SULF'!U115</f>
        <v>3.48</v>
      </c>
      <c r="N115" s="18">
        <f>'[1]ACIDO FOLICO'!U115</f>
        <v>14.99</v>
      </c>
      <c r="O115" s="18">
        <f>'[1]AMOXICILINA 500'!U115</f>
        <v>4.6100000000000003</v>
      </c>
      <c r="P115" s="18">
        <f>[1]OXITOCINA!U115</f>
        <v>7.93</v>
      </c>
      <c r="Q115" s="18">
        <f>'[1]JERINGA DESCARTABLE 5cc 21'!U115</f>
        <v>4</v>
      </c>
      <c r="R115" s="18">
        <f>[1]LIDOCAINA_INY!U115</f>
        <v>3.21</v>
      </c>
      <c r="S115" s="18">
        <f>[1]Magnesio_Iny!U115</f>
        <v>11</v>
      </c>
      <c r="T115" s="18">
        <f>'[1]SODIO CLORURO 0.9% x 1L'!U115</f>
        <v>6.21</v>
      </c>
      <c r="U115" s="18">
        <f>'[1]EQUIPO DE VENOCLISES'!U115</f>
        <v>5.69</v>
      </c>
      <c r="V115" s="18">
        <f>'[1]TIRAS REACTIVAS GLUCOSA'!U115</f>
        <v>0</v>
      </c>
      <c r="W115" s="18">
        <f>'[1]FRASCO MUESTRA ORINA'!U115</f>
        <v>0</v>
      </c>
      <c r="X115" s="18">
        <f>'[1]Sutura Catgut Crómico'!U115</f>
        <v>8</v>
      </c>
      <c r="Y115" s="18">
        <f>'[1]OXIGENO MED'!U115</f>
        <v>20</v>
      </c>
      <c r="Z115" s="17" t="str">
        <f t="shared" si="1"/>
        <v>NO CUMPLE</v>
      </c>
      <c r="AA115" s="13" t="s">
        <v>157</v>
      </c>
      <c r="AB115" s="13" t="s">
        <v>7</v>
      </c>
    </row>
    <row r="116" spans="2:28" ht="15.75" x14ac:dyDescent="0.25">
      <c r="B116" s="49"/>
      <c r="C116" s="13" t="s">
        <v>39</v>
      </c>
      <c r="D116" s="13">
        <v>4624</v>
      </c>
      <c r="E116" s="17" t="s">
        <v>4</v>
      </c>
      <c r="F116" s="18">
        <f>'[1]Tira Reactiva Orina'!U116</f>
        <v>1</v>
      </c>
      <c r="G116" s="18">
        <f>'[1]Pruebas Rápidas Síf O RPR'!U116</f>
        <v>30</v>
      </c>
      <c r="H116" s="18">
        <f>'[1]Pruebas Rápidas VIH'!U116</f>
        <v>20</v>
      </c>
      <c r="I116" s="18">
        <f>'[1]Lancetas Adultos'!U116</f>
        <v>44</v>
      </c>
      <c r="J116" s="18">
        <f>'[1]Grupo Sanguíneo'!U116</f>
        <v>0</v>
      </c>
      <c r="K116" s="18">
        <f>[1]Microcubetas!U116</f>
        <v>0</v>
      </c>
      <c r="L116" s="18">
        <f>'[1]LANCETA PEDIATRICA'!U116</f>
        <v>28</v>
      </c>
      <c r="M116" s="18">
        <f>'[1]ACIDO FOLICO + FERROSO SULF'!U116</f>
        <v>2.97</v>
      </c>
      <c r="N116" s="18">
        <f>'[1]ACIDO FOLICO'!U116</f>
        <v>6.33</v>
      </c>
      <c r="O116" s="18">
        <f>'[1]AMOXICILINA 500'!U116</f>
        <v>4.49</v>
      </c>
      <c r="P116" s="18">
        <f>[1]OXITOCINA!U116</f>
        <v>9</v>
      </c>
      <c r="Q116" s="18">
        <f>'[1]JERINGA DESCARTABLE 5cc 21'!U116</f>
        <v>2.19</v>
      </c>
      <c r="R116" s="18">
        <f>[1]LIDOCAINA_INY!U116</f>
        <v>1.2</v>
      </c>
      <c r="S116" s="18">
        <f>[1]Magnesio_Iny!U116</f>
        <v>8</v>
      </c>
      <c r="T116" s="18">
        <f>'[1]SODIO CLORURO 0.9% x 1L'!U116</f>
        <v>4</v>
      </c>
      <c r="U116" s="18">
        <f>'[1]EQUIPO DE VENOCLISES'!U116</f>
        <v>0.53</v>
      </c>
      <c r="V116" s="18">
        <f>'[1]TIRAS REACTIVAS GLUCOSA'!U116</f>
        <v>0</v>
      </c>
      <c r="W116" s="18">
        <f>'[1]FRASCO MUESTRA ORINA'!U116</f>
        <v>0</v>
      </c>
      <c r="X116" s="18">
        <f>'[1]Sutura Catgut Crómico'!U116</f>
        <v>1.67</v>
      </c>
      <c r="Y116" s="18">
        <f>'[1]OXIGENO MED'!U116</f>
        <v>0</v>
      </c>
      <c r="Z116" s="17" t="str">
        <f t="shared" si="1"/>
        <v>SI CUMPLE</v>
      </c>
      <c r="AA116" s="13" t="s">
        <v>157</v>
      </c>
      <c r="AB116" s="13" t="s">
        <v>7</v>
      </c>
    </row>
    <row r="117" spans="2:28" ht="15.75" x14ac:dyDescent="0.25">
      <c r="B117" s="49"/>
      <c r="C117" s="13" t="s">
        <v>40</v>
      </c>
      <c r="D117" s="13">
        <v>4646</v>
      </c>
      <c r="E117" s="17" t="s">
        <v>4</v>
      </c>
      <c r="F117" s="18">
        <f>'[1]Tira Reactiva Orina'!U117</f>
        <v>2.95</v>
      </c>
      <c r="G117" s="18">
        <f>'[1]Pruebas Rápidas Síf O RPR'!U117</f>
        <v>2.8</v>
      </c>
      <c r="H117" s="18">
        <f>'[1]Pruebas Rápidas VIH'!U117</f>
        <v>0</v>
      </c>
      <c r="I117" s="18">
        <f>'[1]Lancetas Adultos'!U117</f>
        <v>0</v>
      </c>
      <c r="J117" s="18">
        <f>'[1]Grupo Sanguíneo'!U117</f>
        <v>0</v>
      </c>
      <c r="K117" s="18">
        <f>[1]Microcubetas!U117</f>
        <v>0</v>
      </c>
      <c r="L117" s="18">
        <f>'[1]LANCETA PEDIATRICA'!U117</f>
        <v>0</v>
      </c>
      <c r="M117" s="18">
        <f>'[1]ACIDO FOLICO + FERROSO SULF'!U117</f>
        <v>4.8</v>
      </c>
      <c r="N117" s="18">
        <f>'[1]ACIDO FOLICO'!U117</f>
        <v>5.5</v>
      </c>
      <c r="O117" s="18">
        <f>'[1]AMOXICILINA 500'!U117</f>
        <v>3.01</v>
      </c>
      <c r="P117" s="18">
        <f>[1]OXITOCINA!U117</f>
        <v>4.5</v>
      </c>
      <c r="Q117" s="18">
        <f>'[1]JERINGA DESCARTABLE 5cc 21'!U117</f>
        <v>0.91</v>
      </c>
      <c r="R117" s="18">
        <f>[1]LIDOCAINA_INY!U117</f>
        <v>10</v>
      </c>
      <c r="S117" s="18">
        <f>[1]Magnesio_Iny!U117</f>
        <v>0</v>
      </c>
      <c r="T117" s="18">
        <f>'[1]SODIO CLORURO 0.9% x 1L'!U117</f>
        <v>5.57</v>
      </c>
      <c r="U117" s="18">
        <f>'[1]EQUIPO DE VENOCLISES'!U117</f>
        <v>5</v>
      </c>
      <c r="V117" s="18">
        <f>'[1]TIRAS REACTIVAS GLUCOSA'!U117</f>
        <v>0</v>
      </c>
      <c r="W117" s="18">
        <f>'[1]FRASCO MUESTRA ORINA'!U117</f>
        <v>0</v>
      </c>
      <c r="X117" s="18">
        <f>'[1]Sutura Catgut Crómico'!U117</f>
        <v>7</v>
      </c>
      <c r="Y117" s="18">
        <f>'[1]OXIGENO MED'!U117</f>
        <v>0</v>
      </c>
      <c r="Z117" s="17" t="str">
        <f t="shared" si="1"/>
        <v>NO CUMPLE</v>
      </c>
      <c r="AA117" s="13" t="s">
        <v>156</v>
      </c>
      <c r="AB117" s="13" t="s">
        <v>4</v>
      </c>
    </row>
    <row r="118" spans="2:28" ht="15.75" x14ac:dyDescent="0.25">
      <c r="B118" s="49"/>
      <c r="C118" s="13" t="s">
        <v>41</v>
      </c>
      <c r="D118" s="13">
        <v>8751</v>
      </c>
      <c r="E118" s="17" t="s">
        <v>4</v>
      </c>
      <c r="F118" s="18">
        <f>'[1]Tira Reactiva Orina'!U118</f>
        <v>0</v>
      </c>
      <c r="G118" s="18">
        <f>'[1]Pruebas Rápidas Síf O RPR'!U118</f>
        <v>181</v>
      </c>
      <c r="H118" s="18">
        <f>'[1]Pruebas Rápidas VIH'!U118</f>
        <v>3.06</v>
      </c>
      <c r="I118" s="18">
        <f>'[1]Lancetas Adultos'!U118</f>
        <v>0</v>
      </c>
      <c r="J118" s="18">
        <f>'[1]Grupo Sanguíneo'!U118</f>
        <v>0</v>
      </c>
      <c r="K118" s="18">
        <f>[1]Microcubetas!U118</f>
        <v>0.25</v>
      </c>
      <c r="L118" s="18">
        <f>'[1]LANCETA PEDIATRICA'!U118</f>
        <v>0</v>
      </c>
      <c r="M118" s="18">
        <f>'[1]ACIDO FOLICO + FERROSO SULF'!U118</f>
        <v>3.1</v>
      </c>
      <c r="N118" s="18">
        <f>'[1]ACIDO FOLICO'!U118</f>
        <v>4.12</v>
      </c>
      <c r="O118" s="18">
        <f>'[1]AMOXICILINA 500'!U118</f>
        <v>3.49</v>
      </c>
      <c r="P118" s="18">
        <f>[1]OXITOCINA!U118</f>
        <v>18</v>
      </c>
      <c r="Q118" s="18">
        <f>'[1]JERINGA DESCARTABLE 5cc 21'!U118</f>
        <v>1.7</v>
      </c>
      <c r="R118" s="18">
        <f>[1]LIDOCAINA_INY!U118</f>
        <v>3.67</v>
      </c>
      <c r="S118" s="18">
        <f>[1]Magnesio_Iny!U118</f>
        <v>25</v>
      </c>
      <c r="T118" s="18">
        <f>'[1]SODIO CLORURO 0.9% x 1L'!U118</f>
        <v>3.92</v>
      </c>
      <c r="U118" s="18">
        <f>'[1]EQUIPO DE VENOCLISES'!U118</f>
        <v>6.19</v>
      </c>
      <c r="V118" s="18">
        <f>'[1]TIRAS REACTIVAS GLUCOSA'!U118</f>
        <v>0</v>
      </c>
      <c r="W118" s="18">
        <f>'[1]FRASCO MUESTRA ORINA'!U118</f>
        <v>0</v>
      </c>
      <c r="X118" s="18">
        <f>'[1]Sutura Catgut Crómico'!U118</f>
        <v>7.6</v>
      </c>
      <c r="Y118" s="18">
        <f>'[1]OXIGENO MED'!U118</f>
        <v>20</v>
      </c>
      <c r="Z118" s="17" t="str">
        <f t="shared" si="1"/>
        <v>NO CUMPLE</v>
      </c>
      <c r="AA118" s="13" t="s">
        <v>157</v>
      </c>
      <c r="AB118" s="13" t="s">
        <v>7</v>
      </c>
    </row>
    <row r="119" spans="2:28" ht="15.75" x14ac:dyDescent="0.25">
      <c r="B119" s="49"/>
      <c r="C119" s="13" t="s">
        <v>42</v>
      </c>
      <c r="D119" s="13">
        <v>4601</v>
      </c>
      <c r="E119" s="17" t="s">
        <v>4</v>
      </c>
      <c r="F119" s="18">
        <f>'[1]Tira Reactiva Orina'!U119</f>
        <v>3.13</v>
      </c>
      <c r="G119" s="18">
        <f>'[1]Pruebas Rápidas Síf O RPR'!U119</f>
        <v>8</v>
      </c>
      <c r="H119" s="18">
        <f>'[1]Pruebas Rápidas VIH'!U119</f>
        <v>0</v>
      </c>
      <c r="I119" s="18">
        <f>'[1]Lancetas Adultos'!U119</f>
        <v>100</v>
      </c>
      <c r="J119" s="18">
        <f>'[1]Grupo Sanguíneo'!U119</f>
        <v>0</v>
      </c>
      <c r="K119" s="18">
        <f>[1]Microcubetas!U119</f>
        <v>0</v>
      </c>
      <c r="L119" s="18">
        <f>'[1]LANCETA PEDIATRICA'!U119</f>
        <v>1</v>
      </c>
      <c r="M119" s="18">
        <f>'[1]ACIDO FOLICO + FERROSO SULF'!U119</f>
        <v>5.77</v>
      </c>
      <c r="N119" s="18">
        <f>'[1]ACIDO FOLICO'!U119</f>
        <v>11.09</v>
      </c>
      <c r="O119" s="18">
        <f>'[1]AMOXICILINA 500'!U119</f>
        <v>5.1100000000000003</v>
      </c>
      <c r="P119" s="18">
        <f>[1]OXITOCINA!U119</f>
        <v>10</v>
      </c>
      <c r="Q119" s="18">
        <f>'[1]JERINGA DESCARTABLE 5cc 21'!U119</f>
        <v>3.37</v>
      </c>
      <c r="R119" s="18">
        <f>[1]LIDOCAINA_INY!U119</f>
        <v>5</v>
      </c>
      <c r="S119" s="18">
        <f>[1]Magnesio_Iny!U119</f>
        <v>8</v>
      </c>
      <c r="T119" s="18">
        <f>'[1]SODIO CLORURO 0.9% x 1L'!U119</f>
        <v>15</v>
      </c>
      <c r="U119" s="18">
        <f>'[1]EQUIPO DE VENOCLISES'!U119</f>
        <v>19</v>
      </c>
      <c r="V119" s="18">
        <f>'[1]TIRAS REACTIVAS GLUCOSA'!U119</f>
        <v>0</v>
      </c>
      <c r="W119" s="18">
        <f>'[1]FRASCO MUESTRA ORINA'!U119</f>
        <v>0</v>
      </c>
      <c r="X119" s="18">
        <f>'[1]Sutura Catgut Crómico'!U119</f>
        <v>5</v>
      </c>
      <c r="Y119" s="18">
        <f>'[1]OXIGENO MED'!U119</f>
        <v>0</v>
      </c>
      <c r="Z119" s="17" t="str">
        <f t="shared" si="1"/>
        <v>SI CUMPLE</v>
      </c>
      <c r="AA119" s="13" t="s">
        <v>157</v>
      </c>
      <c r="AB119" s="13" t="s">
        <v>7</v>
      </c>
    </row>
    <row r="120" spans="2:28" ht="15.75" x14ac:dyDescent="0.25">
      <c r="B120" s="49"/>
      <c r="C120" s="13" t="s">
        <v>43</v>
      </c>
      <c r="D120" s="13">
        <v>4640</v>
      </c>
      <c r="E120" s="17" t="s">
        <v>4</v>
      </c>
      <c r="F120" s="18">
        <f>'[1]Tira Reactiva Orina'!U120</f>
        <v>3.56</v>
      </c>
      <c r="G120" s="18">
        <f>'[1]Pruebas Rápidas Síf O RPR'!U120</f>
        <v>8.1999999999999993</v>
      </c>
      <c r="H120" s="18">
        <f>'[1]Pruebas Rápidas VIH'!U120</f>
        <v>0</v>
      </c>
      <c r="I120" s="18">
        <f>'[1]Lancetas Adultos'!U120</f>
        <v>0</v>
      </c>
      <c r="J120" s="18">
        <f>'[1]Grupo Sanguíneo'!U120</f>
        <v>0</v>
      </c>
      <c r="K120" s="18">
        <f>[1]Microcubetas!U120</f>
        <v>5.57</v>
      </c>
      <c r="L120" s="18">
        <f>'[1]LANCETA PEDIATRICA'!U120</f>
        <v>8.11</v>
      </c>
      <c r="M120" s="18">
        <f>'[1]ACIDO FOLICO + FERROSO SULF'!U120</f>
        <v>3.93</v>
      </c>
      <c r="N120" s="18">
        <f>'[1]ACIDO FOLICO'!U120</f>
        <v>5.71</v>
      </c>
      <c r="O120" s="18">
        <f>'[1]AMOXICILINA 500'!U120</f>
        <v>3.97</v>
      </c>
      <c r="P120" s="18">
        <f>[1]OXITOCINA!U120</f>
        <v>4</v>
      </c>
      <c r="Q120" s="18">
        <f>'[1]JERINGA DESCARTABLE 5cc 21'!U120</f>
        <v>0.24</v>
      </c>
      <c r="R120" s="18">
        <f>[1]LIDOCAINA_INY!U120</f>
        <v>4</v>
      </c>
      <c r="S120" s="18">
        <f>[1]Magnesio_Iny!U120</f>
        <v>5</v>
      </c>
      <c r="T120" s="18">
        <f>'[1]SODIO CLORURO 0.9% x 1L'!U120</f>
        <v>5.37</v>
      </c>
      <c r="U120" s="18">
        <f>'[1]EQUIPO DE VENOCLISES'!U120</f>
        <v>5.6</v>
      </c>
      <c r="V120" s="18">
        <f>'[1]TIRAS REACTIVAS GLUCOSA'!U120</f>
        <v>0</v>
      </c>
      <c r="W120" s="18">
        <f>'[1]FRASCO MUESTRA ORINA'!U120</f>
        <v>0</v>
      </c>
      <c r="X120" s="18">
        <f>'[1]Sutura Catgut Crómico'!U120</f>
        <v>9</v>
      </c>
      <c r="Y120" s="18">
        <f>'[1]OXIGENO MED'!U120</f>
        <v>0</v>
      </c>
      <c r="Z120" s="17" t="str">
        <f t="shared" si="1"/>
        <v>NO CUMPLE</v>
      </c>
      <c r="AA120" s="13" t="s">
        <v>156</v>
      </c>
      <c r="AB120" s="13" t="s">
        <v>4</v>
      </c>
    </row>
    <row r="121" spans="2:28" ht="15.75" x14ac:dyDescent="0.25">
      <c r="B121" s="49"/>
      <c r="C121" s="13" t="s">
        <v>44</v>
      </c>
      <c r="D121" s="13">
        <v>4598</v>
      </c>
      <c r="E121" s="17" t="s">
        <v>4</v>
      </c>
      <c r="F121" s="18">
        <f>'[1]Tira Reactiva Orina'!U121</f>
        <v>1.02</v>
      </c>
      <c r="G121" s="18">
        <f>'[1]Pruebas Rápidas Síf O RPR'!U121</f>
        <v>7.59</v>
      </c>
      <c r="H121" s="18">
        <f>'[1]Pruebas Rápidas VIH'!U121</f>
        <v>0</v>
      </c>
      <c r="I121" s="18">
        <f>'[1]Lancetas Adultos'!U121</f>
        <v>0</v>
      </c>
      <c r="J121" s="18">
        <f>'[1]Grupo Sanguíneo'!U121</f>
        <v>0</v>
      </c>
      <c r="K121" s="18">
        <f>[1]Microcubetas!U121</f>
        <v>2.4300000000000002</v>
      </c>
      <c r="L121" s="18">
        <f>'[1]LANCETA PEDIATRICA'!U121</f>
        <v>6.18</v>
      </c>
      <c r="M121" s="18">
        <f>'[1]ACIDO FOLICO + FERROSO SULF'!U121</f>
        <v>5.46</v>
      </c>
      <c r="N121" s="18">
        <f>'[1]ACIDO FOLICO'!U121</f>
        <v>2.62</v>
      </c>
      <c r="O121" s="18">
        <f>'[1]AMOXICILINA 500'!U121</f>
        <v>5.21</v>
      </c>
      <c r="P121" s="18">
        <f>[1]OXITOCINA!U121</f>
        <v>6</v>
      </c>
      <c r="Q121" s="18">
        <f>'[1]JERINGA DESCARTABLE 5cc 21'!U121</f>
        <v>5.29</v>
      </c>
      <c r="R121" s="18">
        <f>[1]LIDOCAINA_INY!U121</f>
        <v>4</v>
      </c>
      <c r="S121" s="18">
        <f>[1]Magnesio_Iny!U121</f>
        <v>0.43</v>
      </c>
      <c r="T121" s="18">
        <f>'[1]SODIO CLORURO 0.9% x 1L'!U121</f>
        <v>4</v>
      </c>
      <c r="U121" s="18">
        <f>'[1]EQUIPO DE VENOCLISES'!U121</f>
        <v>3.14</v>
      </c>
      <c r="V121" s="18">
        <f>'[1]TIRAS REACTIVAS GLUCOSA'!U121</f>
        <v>0</v>
      </c>
      <c r="W121" s="18">
        <f>'[1]FRASCO MUESTRA ORINA'!U121</f>
        <v>0</v>
      </c>
      <c r="X121" s="18">
        <f>'[1]Sutura Catgut Crómico'!U121</f>
        <v>8</v>
      </c>
      <c r="Y121" s="18">
        <f>'[1]OXIGENO MED'!U121</f>
        <v>0</v>
      </c>
      <c r="Z121" s="17" t="str">
        <f t="shared" si="1"/>
        <v>NO CUMPLE</v>
      </c>
      <c r="AA121" s="13" t="s">
        <v>157</v>
      </c>
      <c r="AB121" s="13" t="s">
        <v>7</v>
      </c>
    </row>
    <row r="122" spans="2:28" ht="15.75" x14ac:dyDescent="0.25">
      <c r="B122" s="49"/>
      <c r="C122" s="13" t="s">
        <v>45</v>
      </c>
      <c r="D122" s="13">
        <v>4604</v>
      </c>
      <c r="E122" s="17" t="s">
        <v>4</v>
      </c>
      <c r="F122" s="18">
        <f>'[1]Tira Reactiva Orina'!U122</f>
        <v>1.2</v>
      </c>
      <c r="G122" s="18">
        <f>'[1]Pruebas Rápidas Síf O RPR'!U122</f>
        <v>0</v>
      </c>
      <c r="H122" s="18">
        <f>'[1]Pruebas Rápidas VIH'!U122</f>
        <v>0</v>
      </c>
      <c r="I122" s="18">
        <f>'[1]Lancetas Adultos'!U122</f>
        <v>1.71</v>
      </c>
      <c r="J122" s="18">
        <f>'[1]Grupo Sanguíneo'!U122</f>
        <v>0</v>
      </c>
      <c r="K122" s="18">
        <f>[1]Microcubetas!U122</f>
        <v>0.6</v>
      </c>
      <c r="L122" s="18">
        <f>'[1]LANCETA PEDIATRICA'!U122</f>
        <v>0.34</v>
      </c>
      <c r="M122" s="18">
        <f>'[1]ACIDO FOLICO + FERROSO SULF'!U122</f>
        <v>7.96</v>
      </c>
      <c r="N122" s="18">
        <f>'[1]ACIDO FOLICO'!U122</f>
        <v>8</v>
      </c>
      <c r="O122" s="18">
        <f>'[1]AMOXICILINA 500'!U122</f>
        <v>5.82</v>
      </c>
      <c r="P122" s="18">
        <f>[1]OXITOCINA!U122</f>
        <v>9</v>
      </c>
      <c r="Q122" s="18">
        <f>'[1]JERINGA DESCARTABLE 5cc 21'!U122</f>
        <v>1.8</v>
      </c>
      <c r="R122" s="18">
        <f>[1]LIDOCAINA_INY!U122</f>
        <v>4</v>
      </c>
      <c r="S122" s="18">
        <f>[1]Magnesio_Iny!U122</f>
        <v>17</v>
      </c>
      <c r="T122" s="18">
        <f>'[1]SODIO CLORURO 0.9% x 1L'!U122</f>
        <v>12.27</v>
      </c>
      <c r="U122" s="18">
        <f>'[1]EQUIPO DE VENOCLISES'!U122</f>
        <v>6.92</v>
      </c>
      <c r="V122" s="18">
        <f>'[1]TIRAS REACTIVAS GLUCOSA'!U122</f>
        <v>1</v>
      </c>
      <c r="W122" s="18">
        <f>'[1]FRASCO MUESTRA ORINA'!U122</f>
        <v>0</v>
      </c>
      <c r="X122" s="18">
        <f>'[1]Sutura Catgut Crómico'!U122</f>
        <v>5</v>
      </c>
      <c r="Y122" s="18">
        <f>'[1]OXIGENO MED'!U122</f>
        <v>0</v>
      </c>
      <c r="Z122" s="17" t="str">
        <f t="shared" si="1"/>
        <v>NO CUMPLE</v>
      </c>
      <c r="AA122" s="13" t="s">
        <v>155</v>
      </c>
      <c r="AB122" s="13" t="s">
        <v>7</v>
      </c>
    </row>
    <row r="123" spans="2:28" ht="15.75" x14ac:dyDescent="0.25">
      <c r="B123" s="49"/>
      <c r="C123" s="13" t="s">
        <v>46</v>
      </c>
      <c r="D123" s="13">
        <v>4638</v>
      </c>
      <c r="E123" s="17" t="s">
        <v>4</v>
      </c>
      <c r="F123" s="18">
        <f>'[1]Tira Reactiva Orina'!U123</f>
        <v>0</v>
      </c>
      <c r="G123" s="18">
        <f>'[1]Pruebas Rápidas Síf O RPR'!U123</f>
        <v>0</v>
      </c>
      <c r="H123" s="18">
        <f>'[1]Pruebas Rápidas VIH'!U123</f>
        <v>0</v>
      </c>
      <c r="I123" s="18">
        <f>'[1]Lancetas Adultos'!U123</f>
        <v>4.18</v>
      </c>
      <c r="J123" s="18">
        <f>'[1]Grupo Sanguíneo'!U123</f>
        <v>0</v>
      </c>
      <c r="K123" s="18">
        <f>[1]Microcubetas!U123</f>
        <v>3.68</v>
      </c>
      <c r="L123" s="18">
        <f>'[1]LANCETA PEDIATRICA'!U123</f>
        <v>5.18</v>
      </c>
      <c r="M123" s="18">
        <f>'[1]ACIDO FOLICO + FERROSO SULF'!U123</f>
        <v>3.96</v>
      </c>
      <c r="N123" s="18">
        <f>'[1]ACIDO FOLICO'!U123</f>
        <v>4</v>
      </c>
      <c r="O123" s="18">
        <f>'[1]AMOXICILINA 500'!U123</f>
        <v>6.07</v>
      </c>
      <c r="P123" s="18">
        <f>[1]OXITOCINA!U123</f>
        <v>12</v>
      </c>
      <c r="Q123" s="18">
        <f>'[1]JERINGA DESCARTABLE 5cc 21'!U123</f>
        <v>17.28</v>
      </c>
      <c r="R123" s="18">
        <f>[1]LIDOCAINA_INY!U123</f>
        <v>5</v>
      </c>
      <c r="S123" s="18">
        <f>[1]Magnesio_Iny!U123</f>
        <v>8</v>
      </c>
      <c r="T123" s="18">
        <f>'[1]SODIO CLORURO 0.9% x 1L'!U123</f>
        <v>9</v>
      </c>
      <c r="U123" s="18">
        <f>'[1]EQUIPO DE VENOCLISES'!U123</f>
        <v>11</v>
      </c>
      <c r="V123" s="18">
        <f>'[1]TIRAS REACTIVAS GLUCOSA'!U123</f>
        <v>0</v>
      </c>
      <c r="W123" s="18">
        <f>'[1]FRASCO MUESTRA ORINA'!U123</f>
        <v>0</v>
      </c>
      <c r="X123" s="18">
        <f>'[1]Sutura Catgut Crómico'!U123</f>
        <v>4</v>
      </c>
      <c r="Y123" s="18">
        <f>'[1]OXIGENO MED'!U123</f>
        <v>0</v>
      </c>
      <c r="Z123" s="17" t="str">
        <f t="shared" si="1"/>
        <v>NO CUMPLE</v>
      </c>
      <c r="AA123" s="13" t="s">
        <v>157</v>
      </c>
      <c r="AB123" s="13" t="s">
        <v>7</v>
      </c>
    </row>
    <row r="124" spans="2:28" ht="15.75" x14ac:dyDescent="0.25">
      <c r="B124" s="49"/>
      <c r="C124" s="13" t="s">
        <v>484</v>
      </c>
      <c r="D124" s="13">
        <v>4652</v>
      </c>
      <c r="E124" s="17" t="s">
        <v>7</v>
      </c>
      <c r="F124" s="18">
        <f>'[1]Tira Reactiva Orina'!U124</f>
        <v>0</v>
      </c>
      <c r="G124" s="18">
        <f>'[1]Pruebas Rápidas Síf O RPR'!U124</f>
        <v>2.88</v>
      </c>
      <c r="H124" s="18">
        <f>'[1]Pruebas Rápidas VIH'!U124</f>
        <v>0</v>
      </c>
      <c r="I124" s="18">
        <f>'[1]Lancetas Adultos'!U124</f>
        <v>0</v>
      </c>
      <c r="J124" s="18">
        <f>'[1]Grupo Sanguíneo'!U124</f>
        <v>1</v>
      </c>
      <c r="K124" s="18">
        <f>[1]Microcubetas!U124</f>
        <v>0</v>
      </c>
      <c r="L124" s="18">
        <f>'[1]LANCETA PEDIATRICA'!U124</f>
        <v>0</v>
      </c>
      <c r="M124" s="18">
        <f>'[1]ACIDO FOLICO + FERROSO SULF'!U124</f>
        <v>3.53</v>
      </c>
      <c r="N124" s="18">
        <f>'[1]ACIDO FOLICO'!U124</f>
        <v>5.63</v>
      </c>
      <c r="O124" s="18">
        <f>'[1]AMOXICILINA 500'!U124</f>
        <v>3.48</v>
      </c>
      <c r="P124" s="18">
        <f>[1]OXITOCINA!U124</f>
        <v>3.21</v>
      </c>
      <c r="Q124" s="18">
        <f>'[1]JERINGA DESCARTABLE 5cc 21'!U124</f>
        <v>2.0099999999999998</v>
      </c>
      <c r="R124" s="18">
        <f>[1]LIDOCAINA_INY!U124</f>
        <v>6.86</v>
      </c>
      <c r="S124" s="18">
        <f>[1]Magnesio_Iny!U124</f>
        <v>7</v>
      </c>
      <c r="T124" s="18">
        <f>'[1]SODIO CLORURO 0.9% x 1L'!U124</f>
        <v>3.85</v>
      </c>
      <c r="U124" s="18">
        <f>'[1]EQUIPO DE VENOCLISES'!U124</f>
        <v>6.44</v>
      </c>
      <c r="V124" s="18">
        <f>'[1]TIRAS REACTIVAS GLUCOSA'!U124</f>
        <v>0</v>
      </c>
      <c r="W124" s="18">
        <f>'[1]FRASCO MUESTRA ORINA'!U124</f>
        <v>0</v>
      </c>
      <c r="X124" s="18">
        <f>'[1]Sutura Catgut Crómico'!U124</f>
        <v>12</v>
      </c>
      <c r="Y124" s="18">
        <f>'[1]OXIGENO MED'!U124</f>
        <v>4.8899999999999997</v>
      </c>
      <c r="Z124" s="17" t="str">
        <f t="shared" si="1"/>
        <v>NO CUMPLE</v>
      </c>
      <c r="AA124" s="13" t="s">
        <v>157</v>
      </c>
      <c r="AB124" s="13" t="s">
        <v>7</v>
      </c>
    </row>
    <row r="125" spans="2:28" ht="15.75" x14ac:dyDescent="0.25">
      <c r="B125" s="49"/>
      <c r="C125" s="13" t="s">
        <v>485</v>
      </c>
      <c r="D125" s="13">
        <v>4647</v>
      </c>
      <c r="E125" s="17" t="s">
        <v>7</v>
      </c>
      <c r="F125" s="18">
        <f>'[1]Tira Reactiva Orina'!U125</f>
        <v>2</v>
      </c>
      <c r="G125" s="18">
        <f>'[1]Pruebas Rápidas Síf O RPR'!U125</f>
        <v>90</v>
      </c>
      <c r="H125" s="18">
        <f>'[1]Pruebas Rápidas VIH'!U125</f>
        <v>0.15</v>
      </c>
      <c r="I125" s="18">
        <f>'[1]Lancetas Adultos'!U125</f>
        <v>0</v>
      </c>
      <c r="J125" s="18">
        <f>'[1]Grupo Sanguíneo'!U125</f>
        <v>3</v>
      </c>
      <c r="K125" s="18">
        <f>[1]Microcubetas!U125</f>
        <v>55.67</v>
      </c>
      <c r="L125" s="18">
        <f>'[1]LANCETA PEDIATRICA'!U125</f>
        <v>1.75</v>
      </c>
      <c r="M125" s="18">
        <f>'[1]ACIDO FOLICO + FERROSO SULF'!U125</f>
        <v>4.29</v>
      </c>
      <c r="N125" s="18">
        <f>'[1]ACIDO FOLICO'!U125</f>
        <v>4.71</v>
      </c>
      <c r="O125" s="18">
        <f>'[1]AMOXICILINA 500'!U125</f>
        <v>5.23</v>
      </c>
      <c r="P125" s="18">
        <f>[1]OXITOCINA!U125</f>
        <v>25</v>
      </c>
      <c r="Q125" s="18">
        <f>'[1]JERINGA DESCARTABLE 5cc 21'!U125</f>
        <v>2.63</v>
      </c>
      <c r="R125" s="18">
        <f>[1]LIDOCAINA_INY!U125</f>
        <v>9.68</v>
      </c>
      <c r="S125" s="18">
        <f>[1]Magnesio_Iny!U125</f>
        <v>5.5</v>
      </c>
      <c r="T125" s="18">
        <f>'[1]SODIO CLORURO 0.9% x 1L'!U125</f>
        <v>6.99</v>
      </c>
      <c r="U125" s="18">
        <f>'[1]EQUIPO DE VENOCLISES'!U125</f>
        <v>3.68</v>
      </c>
      <c r="V125" s="18">
        <f>'[1]TIRAS REACTIVAS GLUCOSA'!U125</f>
        <v>0</v>
      </c>
      <c r="W125" s="18">
        <f>'[1]FRASCO MUESTRA ORINA'!U125</f>
        <v>0</v>
      </c>
      <c r="X125" s="18">
        <f>'[1]Sutura Catgut Crómico'!U125</f>
        <v>12.33</v>
      </c>
      <c r="Y125" s="18">
        <f>'[1]OXIGENO MED'!U125</f>
        <v>40</v>
      </c>
      <c r="Z125" s="17" t="str">
        <f t="shared" si="1"/>
        <v>SI CUMPLE</v>
      </c>
      <c r="AA125" s="13" t="s">
        <v>157</v>
      </c>
      <c r="AB125" s="13" t="s">
        <v>7</v>
      </c>
    </row>
    <row r="126" spans="2:28" ht="15.75" x14ac:dyDescent="0.25">
      <c r="B126" s="49"/>
      <c r="C126" s="13" t="s">
        <v>47</v>
      </c>
      <c r="D126" s="13">
        <v>4634</v>
      </c>
      <c r="E126" s="17" t="s">
        <v>4</v>
      </c>
      <c r="F126" s="18">
        <f>'[1]Tira Reactiva Orina'!U126</f>
        <v>0</v>
      </c>
      <c r="G126" s="18">
        <f>'[1]Pruebas Rápidas Síf O RPR'!U126</f>
        <v>1</v>
      </c>
      <c r="H126" s="18">
        <f>'[1]Pruebas Rápidas VIH'!U126</f>
        <v>0.26</v>
      </c>
      <c r="I126" s="18">
        <f>'[1]Lancetas Adultos'!U126</f>
        <v>90</v>
      </c>
      <c r="J126" s="18">
        <f>'[1]Grupo Sanguíneo'!U126</f>
        <v>0</v>
      </c>
      <c r="K126" s="18">
        <f>[1]Microcubetas!U126</f>
        <v>901</v>
      </c>
      <c r="L126" s="18">
        <f>'[1]LANCETA PEDIATRICA'!U126</f>
        <v>0.63</v>
      </c>
      <c r="M126" s="18">
        <f>'[1]ACIDO FOLICO + FERROSO SULF'!U126</f>
        <v>4.99</v>
      </c>
      <c r="N126" s="18">
        <f>'[1]ACIDO FOLICO'!U126</f>
        <v>0.34</v>
      </c>
      <c r="O126" s="18">
        <f>'[1]AMOXICILINA 500'!U126</f>
        <v>3.75</v>
      </c>
      <c r="P126" s="18">
        <f>[1]OXITOCINA!U126</f>
        <v>11.57</v>
      </c>
      <c r="Q126" s="18">
        <f>'[1]JERINGA DESCARTABLE 5cc 21'!U126</f>
        <v>3.71</v>
      </c>
      <c r="R126" s="18">
        <f>[1]LIDOCAINA_INY!U126</f>
        <v>5.45</v>
      </c>
      <c r="S126" s="18">
        <f>[1]Magnesio_Iny!U126</f>
        <v>19</v>
      </c>
      <c r="T126" s="18">
        <f>'[1]SODIO CLORURO 0.9% x 1L'!U126</f>
        <v>2.48</v>
      </c>
      <c r="U126" s="18">
        <f>'[1]EQUIPO DE VENOCLISES'!U126</f>
        <v>0.35</v>
      </c>
      <c r="V126" s="18">
        <f>'[1]TIRAS REACTIVAS GLUCOSA'!U126</f>
        <v>1</v>
      </c>
      <c r="W126" s="18">
        <f>'[1]FRASCO MUESTRA ORINA'!U126</f>
        <v>0</v>
      </c>
      <c r="X126" s="18">
        <f>'[1]Sutura Catgut Crómico'!U126</f>
        <v>0</v>
      </c>
      <c r="Y126" s="18">
        <f>'[1]OXIGENO MED'!U126</f>
        <v>0</v>
      </c>
      <c r="Z126" s="17" t="str">
        <f t="shared" si="1"/>
        <v>NO CUMPLE</v>
      </c>
      <c r="AA126" s="13" t="s">
        <v>156</v>
      </c>
      <c r="AB126" s="13" t="s">
        <v>4</v>
      </c>
    </row>
    <row r="127" spans="2:28" ht="15.75" x14ac:dyDescent="0.25">
      <c r="B127" s="49"/>
      <c r="C127" s="13" t="s">
        <v>48</v>
      </c>
      <c r="D127" s="13">
        <v>4645</v>
      </c>
      <c r="E127" s="17" t="s">
        <v>4</v>
      </c>
      <c r="F127" s="18">
        <f>'[1]Tira Reactiva Orina'!U127</f>
        <v>0</v>
      </c>
      <c r="G127" s="18">
        <f>'[1]Pruebas Rápidas Síf O RPR'!U127</f>
        <v>7.33</v>
      </c>
      <c r="H127" s="18">
        <f>'[1]Pruebas Rápidas VIH'!U127</f>
        <v>0</v>
      </c>
      <c r="I127" s="18">
        <f>'[1]Lancetas Adultos'!U127</f>
        <v>5</v>
      </c>
      <c r="J127" s="18">
        <f>'[1]Grupo Sanguíneo'!U127</f>
        <v>0</v>
      </c>
      <c r="K127" s="18">
        <f>[1]Microcubetas!U127</f>
        <v>0</v>
      </c>
      <c r="L127" s="18">
        <f>'[1]LANCETA PEDIATRICA'!U127</f>
        <v>0</v>
      </c>
      <c r="M127" s="18">
        <f>'[1]ACIDO FOLICO + FERROSO SULF'!U127</f>
        <v>3.25</v>
      </c>
      <c r="N127" s="18">
        <f>'[1]ACIDO FOLICO'!U127</f>
        <v>5.77</v>
      </c>
      <c r="O127" s="18">
        <f>'[1]AMOXICILINA 500'!U127</f>
        <v>5.27</v>
      </c>
      <c r="P127" s="18">
        <f>[1]OXITOCINA!U127</f>
        <v>1.21</v>
      </c>
      <c r="Q127" s="18">
        <f>'[1]JERINGA DESCARTABLE 5cc 21'!U127</f>
        <v>3.1</v>
      </c>
      <c r="R127" s="18">
        <f>[1]LIDOCAINA_INY!U127</f>
        <v>1.88</v>
      </c>
      <c r="S127" s="18">
        <f>[1]Magnesio_Iny!U127</f>
        <v>8</v>
      </c>
      <c r="T127" s="18">
        <f>'[1]SODIO CLORURO 0.9% x 1L'!U127</f>
        <v>1.68</v>
      </c>
      <c r="U127" s="18">
        <f>'[1]EQUIPO DE VENOCLISES'!U127</f>
        <v>2.94</v>
      </c>
      <c r="V127" s="18">
        <f>'[1]TIRAS REACTIVAS GLUCOSA'!U127</f>
        <v>0</v>
      </c>
      <c r="W127" s="18">
        <f>'[1]FRASCO MUESTRA ORINA'!U127</f>
        <v>100</v>
      </c>
      <c r="X127" s="18">
        <f>'[1]Sutura Catgut Crómico'!U127</f>
        <v>3</v>
      </c>
      <c r="Y127" s="18">
        <f>'[1]OXIGENO MED'!U127</f>
        <v>0</v>
      </c>
      <c r="Z127" s="17" t="str">
        <f t="shared" si="1"/>
        <v>NO CUMPLE</v>
      </c>
      <c r="AA127" s="13" t="s">
        <v>156</v>
      </c>
      <c r="AB127" s="13" t="s">
        <v>4</v>
      </c>
    </row>
    <row r="128" spans="2:28" ht="15.75" x14ac:dyDescent="0.25">
      <c r="B128" s="49"/>
      <c r="C128" s="13" t="s">
        <v>486</v>
      </c>
      <c r="D128" s="13">
        <v>4603</v>
      </c>
      <c r="E128" s="17" t="s">
        <v>7</v>
      </c>
      <c r="F128" s="18">
        <f>'[1]Tira Reactiva Orina'!U128</f>
        <v>1.49</v>
      </c>
      <c r="G128" s="18">
        <f>'[1]Pruebas Rápidas Síf O RPR'!U128</f>
        <v>6</v>
      </c>
      <c r="H128" s="18">
        <f>'[1]Pruebas Rápidas VIH'!U128</f>
        <v>0</v>
      </c>
      <c r="I128" s="18">
        <f>'[1]Lancetas Adultos'!U128</f>
        <v>0</v>
      </c>
      <c r="J128" s="18">
        <f>'[1]Grupo Sanguíneo'!U128</f>
        <v>0</v>
      </c>
      <c r="K128" s="18">
        <f>[1]Microcubetas!U128</f>
        <v>0.96</v>
      </c>
      <c r="L128" s="18">
        <f>'[1]LANCETA PEDIATRICA'!U128</f>
        <v>2.64</v>
      </c>
      <c r="M128" s="18">
        <f>'[1]ACIDO FOLICO + FERROSO SULF'!U128</f>
        <v>4.62</v>
      </c>
      <c r="N128" s="18">
        <f>'[1]ACIDO FOLICO'!U128</f>
        <v>1.32</v>
      </c>
      <c r="O128" s="18">
        <f>'[1]AMOXICILINA 500'!U128</f>
        <v>4.8600000000000003</v>
      </c>
      <c r="P128" s="18">
        <f>[1]OXITOCINA!U128</f>
        <v>5.33</v>
      </c>
      <c r="Q128" s="18">
        <f>'[1]JERINGA DESCARTABLE 5cc 21'!U128</f>
        <v>3.55</v>
      </c>
      <c r="R128" s="18">
        <f>[1]LIDOCAINA_INY!U128</f>
        <v>1.5</v>
      </c>
      <c r="S128" s="18">
        <f>[1]Magnesio_Iny!U128</f>
        <v>4.5</v>
      </c>
      <c r="T128" s="18">
        <f>'[1]SODIO CLORURO 0.9% x 1L'!U128</f>
        <v>1.5</v>
      </c>
      <c r="U128" s="18">
        <f>'[1]EQUIPO DE VENOCLISES'!U128</f>
        <v>1.5</v>
      </c>
      <c r="V128" s="18">
        <f>'[1]TIRAS REACTIVAS GLUCOSA'!U128</f>
        <v>0</v>
      </c>
      <c r="W128" s="18">
        <f>'[1]FRASCO MUESTRA ORINA'!U128</f>
        <v>0</v>
      </c>
      <c r="X128" s="18">
        <f>'[1]Sutura Catgut Crómico'!U128</f>
        <v>4</v>
      </c>
      <c r="Y128" s="18">
        <f>'[1]OXIGENO MED'!U128</f>
        <v>0</v>
      </c>
      <c r="Z128" s="17" t="str">
        <f t="shared" si="1"/>
        <v>NO CUMPLE</v>
      </c>
      <c r="AA128" s="13" t="s">
        <v>155</v>
      </c>
      <c r="AB128" s="13" t="s">
        <v>7</v>
      </c>
    </row>
    <row r="129" spans="2:28" ht="15.75" x14ac:dyDescent="0.25">
      <c r="B129" s="49"/>
      <c r="C129" s="13" t="s">
        <v>487</v>
      </c>
      <c r="D129" s="13">
        <v>4641</v>
      </c>
      <c r="E129" s="17" t="s">
        <v>7</v>
      </c>
      <c r="F129" s="18">
        <f>'[1]Tira Reactiva Orina'!U129</f>
        <v>1.88</v>
      </c>
      <c r="G129" s="18">
        <f>'[1]Pruebas Rápidas Síf O RPR'!U129</f>
        <v>0</v>
      </c>
      <c r="H129" s="18">
        <f>'[1]Pruebas Rápidas VIH'!U129</f>
        <v>0</v>
      </c>
      <c r="I129" s="18">
        <f>'[1]Lancetas Adultos'!U129</f>
        <v>0</v>
      </c>
      <c r="J129" s="18">
        <f>'[1]Grupo Sanguíneo'!U129</f>
        <v>0</v>
      </c>
      <c r="K129" s="18">
        <f>[1]Microcubetas!U129</f>
        <v>0.7</v>
      </c>
      <c r="L129" s="18">
        <f>'[1]LANCETA PEDIATRICA'!U129</f>
        <v>0.28999999999999998</v>
      </c>
      <c r="M129" s="18">
        <f>'[1]ACIDO FOLICO + FERROSO SULF'!U129</f>
        <v>3.23</v>
      </c>
      <c r="N129" s="18">
        <f>'[1]ACIDO FOLICO'!U129</f>
        <v>5.53</v>
      </c>
      <c r="O129" s="18">
        <f>'[1]AMOXICILINA 500'!U129</f>
        <v>8.91</v>
      </c>
      <c r="P129" s="18">
        <f>[1]OXITOCINA!U129</f>
        <v>19</v>
      </c>
      <c r="Q129" s="18">
        <f>'[1]JERINGA DESCARTABLE 5cc 21'!U129</f>
        <v>8.4700000000000006</v>
      </c>
      <c r="R129" s="18">
        <f>[1]LIDOCAINA_INY!U129</f>
        <v>6.5</v>
      </c>
      <c r="S129" s="18">
        <f>[1]Magnesio_Iny!U129</f>
        <v>15</v>
      </c>
      <c r="T129" s="18">
        <f>'[1]SODIO CLORURO 0.9% x 1L'!U129</f>
        <v>6.62</v>
      </c>
      <c r="U129" s="18">
        <f>'[1]EQUIPO DE VENOCLISES'!U129</f>
        <v>7.6</v>
      </c>
      <c r="V129" s="18">
        <f>'[1]TIRAS REACTIVAS GLUCOSA'!U129</f>
        <v>0</v>
      </c>
      <c r="W129" s="18">
        <f>'[1]FRASCO MUESTRA ORINA'!U129</f>
        <v>0</v>
      </c>
      <c r="X129" s="18">
        <f>'[1]Sutura Catgut Crómico'!U129</f>
        <v>8</v>
      </c>
      <c r="Y129" s="18">
        <f>'[1]OXIGENO MED'!U129</f>
        <v>10</v>
      </c>
      <c r="Z129" s="17" t="str">
        <f t="shared" si="1"/>
        <v>NO CUMPLE</v>
      </c>
      <c r="AA129" s="13" t="s">
        <v>155</v>
      </c>
      <c r="AB129" s="13" t="s">
        <v>7</v>
      </c>
    </row>
    <row r="130" spans="2:28" ht="15.75" x14ac:dyDescent="0.25">
      <c r="B130" s="49"/>
      <c r="C130" s="13" t="s">
        <v>49</v>
      </c>
      <c r="D130" s="13">
        <v>4597</v>
      </c>
      <c r="E130" s="17" t="s">
        <v>4</v>
      </c>
      <c r="F130" s="18">
        <f>'[1]Tira Reactiva Orina'!U130</f>
        <v>22.25</v>
      </c>
      <c r="G130" s="18">
        <f>'[1]Pruebas Rápidas Síf O RPR'!U130</f>
        <v>0.73</v>
      </c>
      <c r="H130" s="18">
        <f>'[1]Pruebas Rápidas VIH'!U130</f>
        <v>0</v>
      </c>
      <c r="I130" s="18">
        <f>'[1]Lancetas Adultos'!U130</f>
        <v>0</v>
      </c>
      <c r="J130" s="18">
        <f>'[1]Grupo Sanguíneo'!U130</f>
        <v>2</v>
      </c>
      <c r="K130" s="18">
        <f>[1]Microcubetas!U130</f>
        <v>0.4</v>
      </c>
      <c r="L130" s="18">
        <f>'[1]LANCETA PEDIATRICA'!U130</f>
        <v>0</v>
      </c>
      <c r="M130" s="18">
        <f>'[1]ACIDO FOLICO + FERROSO SULF'!U130</f>
        <v>2.31</v>
      </c>
      <c r="N130" s="18">
        <f>'[1]ACIDO FOLICO'!U130</f>
        <v>0.96</v>
      </c>
      <c r="O130" s="18">
        <f>'[1]AMOXICILINA 500'!U130</f>
        <v>2.02</v>
      </c>
      <c r="P130" s="18">
        <f>[1]OXITOCINA!U130</f>
        <v>25</v>
      </c>
      <c r="Q130" s="18">
        <f>'[1]JERINGA DESCARTABLE 5cc 21'!U130</f>
        <v>0.56000000000000005</v>
      </c>
      <c r="R130" s="18">
        <f>[1]LIDOCAINA_INY!U130</f>
        <v>2</v>
      </c>
      <c r="S130" s="18">
        <f>[1]Magnesio_Iny!U130</f>
        <v>21</v>
      </c>
      <c r="T130" s="18">
        <f>'[1]SODIO CLORURO 0.9% x 1L'!U130</f>
        <v>2.64</v>
      </c>
      <c r="U130" s="18">
        <f>'[1]EQUIPO DE VENOCLISES'!U130</f>
        <v>1.31</v>
      </c>
      <c r="V130" s="18">
        <f>'[1]TIRAS REACTIVAS GLUCOSA'!U130</f>
        <v>1</v>
      </c>
      <c r="W130" s="18">
        <f>'[1]FRASCO MUESTRA ORINA'!U130</f>
        <v>5</v>
      </c>
      <c r="X130" s="18">
        <f>'[1]Sutura Catgut Crómico'!U130</f>
        <v>4.67</v>
      </c>
      <c r="Y130" s="18">
        <f>'[1]OXIGENO MED'!U130</f>
        <v>0</v>
      </c>
      <c r="Z130" s="17" t="str">
        <f t="shared" si="1"/>
        <v>NO CUMPLE</v>
      </c>
      <c r="AA130" s="13" t="s">
        <v>157</v>
      </c>
      <c r="AB130" s="13" t="s">
        <v>7</v>
      </c>
    </row>
    <row r="131" spans="2:28" ht="15.75" x14ac:dyDescent="0.25">
      <c r="B131" s="49"/>
      <c r="C131" s="13" t="s">
        <v>50</v>
      </c>
      <c r="D131" s="13">
        <v>4602</v>
      </c>
      <c r="E131" s="17" t="s">
        <v>4</v>
      </c>
      <c r="F131" s="18">
        <f>'[1]Tira Reactiva Orina'!U131</f>
        <v>0.27</v>
      </c>
      <c r="G131" s="18">
        <f>'[1]Pruebas Rápidas Síf O RPR'!U131</f>
        <v>180</v>
      </c>
      <c r="H131" s="18">
        <f>'[1]Pruebas Rápidas VIH'!U131</f>
        <v>0.01</v>
      </c>
      <c r="I131" s="18">
        <f>'[1]Lancetas Adultos'!U131</f>
        <v>1.73</v>
      </c>
      <c r="J131" s="18">
        <f>'[1]Grupo Sanguíneo'!U131</f>
        <v>1.5</v>
      </c>
      <c r="K131" s="18">
        <f>[1]Microcubetas!U131</f>
        <v>13.5</v>
      </c>
      <c r="L131" s="18">
        <f>'[1]LANCETA PEDIATRICA'!U131</f>
        <v>0.4</v>
      </c>
      <c r="M131" s="18">
        <f>'[1]ACIDO FOLICO + FERROSO SULF'!U131</f>
        <v>4.71</v>
      </c>
      <c r="N131" s="18">
        <f>'[1]ACIDO FOLICO'!U131</f>
        <v>4.6500000000000004</v>
      </c>
      <c r="O131" s="18">
        <f>'[1]AMOXICILINA 500'!U131</f>
        <v>4.6399999999999997</v>
      </c>
      <c r="P131" s="18">
        <f>[1]OXITOCINA!U131</f>
        <v>4.43</v>
      </c>
      <c r="Q131" s="18">
        <f>'[1]JERINGA DESCARTABLE 5cc 21'!U131</f>
        <v>1</v>
      </c>
      <c r="R131" s="18">
        <f>[1]LIDOCAINA_INY!U131</f>
        <v>5.23</v>
      </c>
      <c r="S131" s="18">
        <f>[1]Magnesio_Iny!U131</f>
        <v>9.51</v>
      </c>
      <c r="T131" s="18">
        <f>'[1]SODIO CLORURO 0.9% x 1L'!U131</f>
        <v>4.37</v>
      </c>
      <c r="U131" s="18">
        <f>'[1]EQUIPO DE VENOCLISES'!U131</f>
        <v>4.97</v>
      </c>
      <c r="V131" s="18">
        <f>'[1]TIRAS REACTIVAS GLUCOSA'!U131</f>
        <v>47</v>
      </c>
      <c r="W131" s="18">
        <f>'[1]FRASCO MUESTRA ORINA'!U131</f>
        <v>0</v>
      </c>
      <c r="X131" s="18">
        <f>'[1]Sutura Catgut Crómico'!U131</f>
        <v>1.99</v>
      </c>
      <c r="Y131" s="18">
        <f>'[1]OXIGENO MED'!U131</f>
        <v>1</v>
      </c>
      <c r="Z131" s="17" t="str">
        <f t="shared" si="1"/>
        <v>SI CUMPLE</v>
      </c>
      <c r="AA131" s="13" t="s">
        <v>155</v>
      </c>
      <c r="AB131" s="13" t="s">
        <v>4</v>
      </c>
    </row>
    <row r="132" spans="2:28" ht="15.75" x14ac:dyDescent="0.25">
      <c r="B132" s="49"/>
      <c r="C132" s="13" t="s">
        <v>488</v>
      </c>
      <c r="D132" s="13">
        <v>4658</v>
      </c>
      <c r="E132" s="17" t="s">
        <v>7</v>
      </c>
      <c r="F132" s="18">
        <f>'[1]Tira Reactiva Orina'!U132</f>
        <v>1</v>
      </c>
      <c r="G132" s="18">
        <f>'[1]Pruebas Rápidas Síf O RPR'!U132</f>
        <v>1.5</v>
      </c>
      <c r="H132" s="18">
        <f>'[1]Pruebas Rápidas VIH'!U132</f>
        <v>0</v>
      </c>
      <c r="I132" s="18">
        <f>'[1]Lancetas Adultos'!U132</f>
        <v>0</v>
      </c>
      <c r="J132" s="18">
        <f>'[1]Grupo Sanguíneo'!U132</f>
        <v>0</v>
      </c>
      <c r="K132" s="18">
        <f>[1]Microcubetas!U132</f>
        <v>0</v>
      </c>
      <c r="L132" s="18">
        <f>'[1]LANCETA PEDIATRICA'!U132</f>
        <v>7.0000000000000007E-2</v>
      </c>
      <c r="M132" s="18">
        <f>'[1]ACIDO FOLICO + FERROSO SULF'!U132</f>
        <v>2.64</v>
      </c>
      <c r="N132" s="18">
        <f>'[1]ACIDO FOLICO'!U132</f>
        <v>2.65</v>
      </c>
      <c r="O132" s="18">
        <f>'[1]AMOXICILINA 500'!U132</f>
        <v>4.12</v>
      </c>
      <c r="P132" s="18">
        <f>[1]OXITOCINA!U132</f>
        <v>11</v>
      </c>
      <c r="Q132" s="18">
        <f>'[1]JERINGA DESCARTABLE 5cc 21'!U132</f>
        <v>3.44</v>
      </c>
      <c r="R132" s="18">
        <f>[1]LIDOCAINA_INY!U132</f>
        <v>1</v>
      </c>
      <c r="S132" s="18">
        <f>[1]Magnesio_Iny!U132</f>
        <v>9</v>
      </c>
      <c r="T132" s="18">
        <f>'[1]SODIO CLORURO 0.9% x 1L'!U132</f>
        <v>5.5</v>
      </c>
      <c r="U132" s="18">
        <f>'[1]EQUIPO DE VENOCLISES'!U132</f>
        <v>9.5</v>
      </c>
      <c r="V132" s="18">
        <f>'[1]TIRAS REACTIVAS GLUCOSA'!U132</f>
        <v>0</v>
      </c>
      <c r="W132" s="18">
        <f>'[1]FRASCO MUESTRA ORINA'!U132</f>
        <v>0</v>
      </c>
      <c r="X132" s="18">
        <f>'[1]Sutura Catgut Crómico'!U132</f>
        <v>2</v>
      </c>
      <c r="Y132" s="18">
        <f>'[1]OXIGENO MED'!U132</f>
        <v>0</v>
      </c>
      <c r="Z132" s="17" t="str">
        <f t="shared" si="1"/>
        <v>NO CUMPLE</v>
      </c>
      <c r="AA132" s="13" t="s">
        <v>155</v>
      </c>
      <c r="AB132" s="13" t="s">
        <v>7</v>
      </c>
    </row>
    <row r="133" spans="2:28" ht="15.75" x14ac:dyDescent="0.25">
      <c r="B133" s="49"/>
      <c r="C133" s="13" t="s">
        <v>51</v>
      </c>
      <c r="D133" s="13">
        <v>4657</v>
      </c>
      <c r="E133" s="17" t="s">
        <v>4</v>
      </c>
      <c r="F133" s="18">
        <f>'[1]Tira Reactiva Orina'!U133</f>
        <v>0</v>
      </c>
      <c r="G133" s="18">
        <f>'[1]Pruebas Rápidas Síf O RPR'!U133</f>
        <v>1.71</v>
      </c>
      <c r="H133" s="18">
        <f>'[1]Pruebas Rápidas VIH'!U133</f>
        <v>0</v>
      </c>
      <c r="I133" s="18">
        <f>'[1]Lancetas Adultos'!U133</f>
        <v>40</v>
      </c>
      <c r="J133" s="18">
        <f>'[1]Grupo Sanguíneo'!U133</f>
        <v>0</v>
      </c>
      <c r="K133" s="18">
        <f>[1]Microcubetas!U133</f>
        <v>90</v>
      </c>
      <c r="L133" s="18">
        <f>'[1]LANCETA PEDIATRICA'!U133</f>
        <v>0</v>
      </c>
      <c r="M133" s="18">
        <f>'[1]ACIDO FOLICO + FERROSO SULF'!U133</f>
        <v>5.32</v>
      </c>
      <c r="N133" s="18">
        <f>'[1]ACIDO FOLICO'!U133</f>
        <v>3.45</v>
      </c>
      <c r="O133" s="18">
        <f>'[1]AMOXICILINA 500'!U133</f>
        <v>2.95</v>
      </c>
      <c r="P133" s="18">
        <f>[1]OXITOCINA!U133</f>
        <v>13</v>
      </c>
      <c r="Q133" s="18">
        <f>'[1]JERINGA DESCARTABLE 5cc 21'!U133</f>
        <v>4.09</v>
      </c>
      <c r="R133" s="18">
        <f>[1]LIDOCAINA_INY!U133</f>
        <v>4</v>
      </c>
      <c r="S133" s="18">
        <f>[1]Magnesio_Iny!U133</f>
        <v>7</v>
      </c>
      <c r="T133" s="18">
        <f>'[1]SODIO CLORURO 0.9% x 1L'!U133</f>
        <v>4.5</v>
      </c>
      <c r="U133" s="18">
        <f>'[1]EQUIPO DE VENOCLISES'!U133</f>
        <v>18</v>
      </c>
      <c r="V133" s="18">
        <f>'[1]TIRAS REACTIVAS GLUCOSA'!U133</f>
        <v>0</v>
      </c>
      <c r="W133" s="18">
        <f>'[1]FRASCO MUESTRA ORINA'!U133</f>
        <v>0</v>
      </c>
      <c r="X133" s="18">
        <f>'[1]Sutura Catgut Crómico'!U133</f>
        <v>3</v>
      </c>
      <c r="Y133" s="18">
        <f>'[1]OXIGENO MED'!U133</f>
        <v>0</v>
      </c>
      <c r="Z133" s="17" t="str">
        <f t="shared" si="1"/>
        <v>NO CUMPLE</v>
      </c>
      <c r="AA133" s="13" t="s">
        <v>159</v>
      </c>
      <c r="AB133" s="13" t="s">
        <v>4</v>
      </c>
    </row>
    <row r="134" spans="2:28" ht="15.75" x14ac:dyDescent="0.25">
      <c r="B134" s="49"/>
      <c r="C134" s="13" t="s">
        <v>52</v>
      </c>
      <c r="D134" s="13">
        <v>4644</v>
      </c>
      <c r="E134" s="17" t="s">
        <v>7</v>
      </c>
      <c r="F134" s="18">
        <f>'[1]Tira Reactiva Orina'!U134</f>
        <v>0</v>
      </c>
      <c r="G134" s="18">
        <f>'[1]Pruebas Rápidas Síf O RPR'!U134</f>
        <v>30</v>
      </c>
      <c r="H134" s="18">
        <f>'[1]Pruebas Rápidas VIH'!U134</f>
        <v>0</v>
      </c>
      <c r="I134" s="18">
        <f>'[1]Lancetas Adultos'!U134</f>
        <v>0</v>
      </c>
      <c r="J134" s="18">
        <f>'[1]Grupo Sanguíneo'!U134</f>
        <v>0</v>
      </c>
      <c r="K134" s="18">
        <f>[1]Microcubetas!U134</f>
        <v>25</v>
      </c>
      <c r="L134" s="18">
        <f>'[1]LANCETA PEDIATRICA'!U134</f>
        <v>63</v>
      </c>
      <c r="M134" s="18">
        <f>'[1]ACIDO FOLICO + FERROSO SULF'!U134</f>
        <v>7.05</v>
      </c>
      <c r="N134" s="18">
        <f>'[1]ACIDO FOLICO'!U134</f>
        <v>1.47</v>
      </c>
      <c r="O134" s="18">
        <f>'[1]AMOXICILINA 500'!U134</f>
        <v>4.28</v>
      </c>
      <c r="P134" s="18">
        <f>[1]OXITOCINA!U134</f>
        <v>6</v>
      </c>
      <c r="Q134" s="18">
        <f>'[1]JERINGA DESCARTABLE 5cc 21'!U134</f>
        <v>7.2</v>
      </c>
      <c r="R134" s="18">
        <f>[1]LIDOCAINA_INY!U134</f>
        <v>3</v>
      </c>
      <c r="S134" s="18">
        <f>[1]Magnesio_Iny!U134</f>
        <v>1.2</v>
      </c>
      <c r="T134" s="18">
        <f>'[1]SODIO CLORURO 0.9% x 1L'!U134</f>
        <v>6.5</v>
      </c>
      <c r="U134" s="18">
        <f>'[1]EQUIPO DE VENOCLISES'!U134</f>
        <v>2.8</v>
      </c>
      <c r="V134" s="18">
        <f>'[1]TIRAS REACTIVAS GLUCOSA'!U134</f>
        <v>0</v>
      </c>
      <c r="W134" s="18">
        <f>'[1]FRASCO MUESTRA ORINA'!U134</f>
        <v>0</v>
      </c>
      <c r="X134" s="18">
        <f>'[1]Sutura Catgut Crómico'!U134</f>
        <v>4</v>
      </c>
      <c r="Y134" s="18">
        <f>'[1]OXIGENO MED'!U134</f>
        <v>0</v>
      </c>
      <c r="Z134" s="17" t="str">
        <f t="shared" si="1"/>
        <v>NO CUMPLE</v>
      </c>
      <c r="AA134" s="13" t="s">
        <v>157</v>
      </c>
      <c r="AB134" s="13" t="s">
        <v>7</v>
      </c>
    </row>
    <row r="135" spans="2:28" ht="15.75" x14ac:dyDescent="0.25">
      <c r="B135" s="49"/>
      <c r="C135" s="13" t="s">
        <v>489</v>
      </c>
      <c r="D135" s="13">
        <v>4642</v>
      </c>
      <c r="E135" s="17" t="s">
        <v>7</v>
      </c>
      <c r="F135" s="18">
        <f>'[1]Tira Reactiva Orina'!U135</f>
        <v>1</v>
      </c>
      <c r="G135" s="18">
        <f>'[1]Pruebas Rápidas Síf O RPR'!U135</f>
        <v>308</v>
      </c>
      <c r="H135" s="18">
        <f>'[1]Pruebas Rápidas VIH'!U135</f>
        <v>0</v>
      </c>
      <c r="I135" s="18">
        <f>'[1]Lancetas Adultos'!U135</f>
        <v>3.07</v>
      </c>
      <c r="J135" s="18">
        <f>'[1]Grupo Sanguíneo'!U135</f>
        <v>0</v>
      </c>
      <c r="K135" s="18">
        <f>[1]Microcubetas!U135</f>
        <v>0</v>
      </c>
      <c r="L135" s="18">
        <f>'[1]LANCETA PEDIATRICA'!U135</f>
        <v>0.75</v>
      </c>
      <c r="M135" s="18">
        <f>'[1]ACIDO FOLICO + FERROSO SULF'!U135</f>
        <v>3.84</v>
      </c>
      <c r="N135" s="18">
        <f>'[1]ACIDO FOLICO'!U135</f>
        <v>6.54</v>
      </c>
      <c r="O135" s="18">
        <f>'[1]AMOXICILINA 500'!U135</f>
        <v>3.13</v>
      </c>
      <c r="P135" s="18">
        <f>[1]OXITOCINA!U135</f>
        <v>13</v>
      </c>
      <c r="Q135" s="18">
        <f>'[1]JERINGA DESCARTABLE 5cc 21'!U135</f>
        <v>5.78</v>
      </c>
      <c r="R135" s="18">
        <f>[1]LIDOCAINA_INY!U135</f>
        <v>6.67</v>
      </c>
      <c r="S135" s="18">
        <f>[1]Magnesio_Iny!U135</f>
        <v>1.23</v>
      </c>
      <c r="T135" s="18">
        <f>'[1]SODIO CLORURO 0.9% x 1L'!U135</f>
        <v>11.14</v>
      </c>
      <c r="U135" s="18">
        <f>'[1]EQUIPO DE VENOCLISES'!U135</f>
        <v>6.9</v>
      </c>
      <c r="V135" s="18">
        <f>'[1]TIRAS REACTIVAS GLUCOSA'!U135</f>
        <v>0</v>
      </c>
      <c r="W135" s="18">
        <f>'[1]FRASCO MUESTRA ORINA'!U135</f>
        <v>0</v>
      </c>
      <c r="X135" s="18">
        <f>'[1]Sutura Catgut Crómico'!U135</f>
        <v>8</v>
      </c>
      <c r="Y135" s="18">
        <f>'[1]OXIGENO MED'!U135</f>
        <v>0</v>
      </c>
      <c r="Z135" s="17" t="str">
        <f t="shared" si="1"/>
        <v>NO CUMPLE</v>
      </c>
      <c r="AA135" s="13" t="s">
        <v>157</v>
      </c>
      <c r="AB135" s="13" t="s">
        <v>7</v>
      </c>
    </row>
    <row r="136" spans="2:28" ht="15.75" x14ac:dyDescent="0.25">
      <c r="B136" s="49"/>
      <c r="C136" s="13" t="s">
        <v>210</v>
      </c>
      <c r="D136" s="13">
        <v>7085</v>
      </c>
      <c r="E136" s="17" t="s">
        <v>4</v>
      </c>
      <c r="F136" s="18">
        <f>'[1]Tira Reactiva Orina'!U136</f>
        <v>1</v>
      </c>
      <c r="G136" s="18">
        <f>'[1]Pruebas Rápidas Síf O RPR'!U136</f>
        <v>6.59</v>
      </c>
      <c r="H136" s="18">
        <f>'[1]Pruebas Rápidas VIH'!U136</f>
        <v>0</v>
      </c>
      <c r="I136" s="18">
        <f>'[1]Lancetas Adultos'!U136</f>
        <v>0.24</v>
      </c>
      <c r="J136" s="18">
        <f>'[1]Grupo Sanguíneo'!U136</f>
        <v>0</v>
      </c>
      <c r="K136" s="18">
        <f>[1]Microcubetas!U136</f>
        <v>50</v>
      </c>
      <c r="L136" s="18">
        <f>'[1]LANCETA PEDIATRICA'!U136</f>
        <v>0.19</v>
      </c>
      <c r="M136" s="18">
        <f>'[1]ACIDO FOLICO + FERROSO SULF'!U136</f>
        <v>3.32</v>
      </c>
      <c r="N136" s="18">
        <f>'[1]ACIDO FOLICO'!U136</f>
        <v>4.5599999999999996</v>
      </c>
      <c r="O136" s="18">
        <f>'[1]AMOXICILINA 500'!U136</f>
        <v>1.93</v>
      </c>
      <c r="P136" s="18">
        <f>[1]OXITOCINA!U136</f>
        <v>4</v>
      </c>
      <c r="Q136" s="18">
        <f>'[1]JERINGA DESCARTABLE 5cc 21'!U136</f>
        <v>8.0500000000000007</v>
      </c>
      <c r="R136" s="18">
        <f>[1]LIDOCAINA_INY!U136</f>
        <v>6</v>
      </c>
      <c r="S136" s="18">
        <f>[1]Magnesio_Iny!U136</f>
        <v>11</v>
      </c>
      <c r="T136" s="18">
        <f>'[1]SODIO CLORURO 0.9% x 1L'!U136</f>
        <v>7.2</v>
      </c>
      <c r="U136" s="18">
        <f>'[1]EQUIPO DE VENOCLISES'!U136</f>
        <v>14</v>
      </c>
      <c r="V136" s="18">
        <f>'[1]TIRAS REACTIVAS GLUCOSA'!U136</f>
        <v>0</v>
      </c>
      <c r="W136" s="18">
        <f>'[1]FRASCO MUESTRA ORINA'!U136</f>
        <v>0</v>
      </c>
      <c r="X136" s="18">
        <f>'[1]Sutura Catgut Crómico'!U136</f>
        <v>5</v>
      </c>
      <c r="Y136" s="18">
        <f>'[1]OXIGENO MED'!U136</f>
        <v>0</v>
      </c>
      <c r="Z136" s="17" t="str">
        <f t="shared" si="1"/>
        <v>NO CUMPLE</v>
      </c>
      <c r="AA136" s="13" t="s">
        <v>157</v>
      </c>
      <c r="AB136" s="13" t="s">
        <v>7</v>
      </c>
    </row>
    <row r="137" spans="2:28" ht="15.75" x14ac:dyDescent="0.25">
      <c r="B137" s="49"/>
      <c r="C137" s="13" t="s">
        <v>490</v>
      </c>
      <c r="D137" s="13">
        <v>4617</v>
      </c>
      <c r="E137" s="17" t="s">
        <v>7</v>
      </c>
      <c r="F137" s="18">
        <f>'[1]Tira Reactiva Orina'!U137</f>
        <v>1</v>
      </c>
      <c r="G137" s="18">
        <f>'[1]Pruebas Rápidas Síf O RPR'!U137</f>
        <v>61</v>
      </c>
      <c r="H137" s="18">
        <f>'[1]Pruebas Rápidas VIH'!U137</f>
        <v>0</v>
      </c>
      <c r="I137" s="18">
        <f>'[1]Lancetas Adultos'!U137</f>
        <v>0</v>
      </c>
      <c r="J137" s="18">
        <f>'[1]Grupo Sanguíneo'!U137</f>
        <v>0</v>
      </c>
      <c r="K137" s="18">
        <f>[1]Microcubetas!U137</f>
        <v>0</v>
      </c>
      <c r="L137" s="18">
        <f>'[1]LANCETA PEDIATRICA'!U137</f>
        <v>0</v>
      </c>
      <c r="M137" s="18">
        <f>'[1]ACIDO FOLICO + FERROSO SULF'!U137</f>
        <v>2.84</v>
      </c>
      <c r="N137" s="18">
        <f>'[1]ACIDO FOLICO'!U137</f>
        <v>16</v>
      </c>
      <c r="O137" s="18">
        <f>'[1]AMOXICILINA 500'!U137</f>
        <v>5.91</v>
      </c>
      <c r="P137" s="18">
        <f>[1]OXITOCINA!U137</f>
        <v>10</v>
      </c>
      <c r="Q137" s="18">
        <f>'[1]JERINGA DESCARTABLE 5cc 21'!U137</f>
        <v>1.74</v>
      </c>
      <c r="R137" s="18">
        <f>[1]LIDOCAINA_INY!U137</f>
        <v>6</v>
      </c>
      <c r="S137" s="18">
        <f>[1]Magnesio_Iny!U137</f>
        <v>8</v>
      </c>
      <c r="T137" s="18">
        <f>'[1]SODIO CLORURO 0.9% x 1L'!U137</f>
        <v>0.86</v>
      </c>
      <c r="U137" s="18">
        <f>'[1]EQUIPO DE VENOCLISES'!U137</f>
        <v>5.5</v>
      </c>
      <c r="V137" s="18">
        <f>'[1]TIRAS REACTIVAS GLUCOSA'!U137</f>
        <v>0</v>
      </c>
      <c r="W137" s="18">
        <f>'[1]FRASCO MUESTRA ORINA'!U137</f>
        <v>0</v>
      </c>
      <c r="X137" s="18">
        <f>'[1]Sutura Catgut Crómico'!U137</f>
        <v>3</v>
      </c>
      <c r="Y137" s="18">
        <f>'[1]OXIGENO MED'!U137</f>
        <v>0</v>
      </c>
      <c r="Z137" s="17" t="str">
        <f t="shared" si="1"/>
        <v>NO CUMPLE</v>
      </c>
      <c r="AA137" s="13" t="s">
        <v>155</v>
      </c>
      <c r="AB137" s="13" t="s">
        <v>7</v>
      </c>
    </row>
    <row r="138" spans="2:28" ht="15.75" x14ac:dyDescent="0.25">
      <c r="B138" s="49"/>
      <c r="C138" s="13" t="s">
        <v>491</v>
      </c>
      <c r="D138" s="13">
        <v>4618</v>
      </c>
      <c r="E138" s="17" t="s">
        <v>7</v>
      </c>
      <c r="F138" s="18">
        <f>'[1]Tira Reactiva Orina'!U138</f>
        <v>1</v>
      </c>
      <c r="G138" s="18">
        <f>'[1]Pruebas Rápidas Síf O RPR'!U138</f>
        <v>60</v>
      </c>
      <c r="H138" s="18">
        <f>'[1]Pruebas Rápidas VIH'!U138</f>
        <v>0.44</v>
      </c>
      <c r="I138" s="18">
        <f>'[1]Lancetas Adultos'!U138</f>
        <v>0</v>
      </c>
      <c r="J138" s="18">
        <f>'[1]Grupo Sanguíneo'!U138</f>
        <v>0</v>
      </c>
      <c r="K138" s="18">
        <f>[1]Microcubetas!U138</f>
        <v>80</v>
      </c>
      <c r="L138" s="18">
        <f>'[1]LANCETA PEDIATRICA'!U138</f>
        <v>20</v>
      </c>
      <c r="M138" s="18">
        <f>'[1]ACIDO FOLICO + FERROSO SULF'!U138</f>
        <v>5.94</v>
      </c>
      <c r="N138" s="18">
        <f>'[1]ACIDO FOLICO'!U138</f>
        <v>6.1</v>
      </c>
      <c r="O138" s="18">
        <f>'[1]AMOXICILINA 500'!U138</f>
        <v>5.99</v>
      </c>
      <c r="P138" s="18">
        <f>[1]OXITOCINA!U138</f>
        <v>18</v>
      </c>
      <c r="Q138" s="18">
        <f>'[1]JERINGA DESCARTABLE 5cc 21'!U138</f>
        <v>5.46</v>
      </c>
      <c r="R138" s="18">
        <f>[1]LIDOCAINA_INY!U138</f>
        <v>0</v>
      </c>
      <c r="S138" s="18">
        <f>[1]Magnesio_Iny!U138</f>
        <v>2.67</v>
      </c>
      <c r="T138" s="18">
        <f>'[1]SODIO CLORURO 0.9% x 1L'!U138</f>
        <v>5</v>
      </c>
      <c r="U138" s="18">
        <f>'[1]EQUIPO DE VENOCLISES'!U138</f>
        <v>17</v>
      </c>
      <c r="V138" s="18">
        <f>'[1]TIRAS REACTIVAS GLUCOSA'!U138</f>
        <v>0</v>
      </c>
      <c r="W138" s="18">
        <f>'[1]FRASCO MUESTRA ORINA'!U138</f>
        <v>0</v>
      </c>
      <c r="X138" s="18">
        <f>'[1]Sutura Catgut Crómico'!U138</f>
        <v>3</v>
      </c>
      <c r="Y138" s="18">
        <f>'[1]OXIGENO MED'!U138</f>
        <v>0</v>
      </c>
      <c r="Z138" s="17" t="str">
        <f t="shared" si="1"/>
        <v>NO CUMPLE</v>
      </c>
      <c r="AA138" s="13" t="s">
        <v>155</v>
      </c>
      <c r="AB138" s="13" t="s">
        <v>7</v>
      </c>
    </row>
    <row r="139" spans="2:28" ht="15.75" x14ac:dyDescent="0.25">
      <c r="B139" s="49"/>
      <c r="C139" s="13" t="s">
        <v>211</v>
      </c>
      <c r="D139" s="13">
        <v>9857</v>
      </c>
      <c r="E139" s="17" t="s">
        <v>4</v>
      </c>
      <c r="F139" s="18">
        <f>'[1]Tira Reactiva Orina'!U139</f>
        <v>1</v>
      </c>
      <c r="G139" s="18">
        <f>'[1]Pruebas Rápidas Síf O RPR'!U139</f>
        <v>30</v>
      </c>
      <c r="H139" s="18">
        <f>'[1]Pruebas Rápidas VIH'!U139</f>
        <v>20</v>
      </c>
      <c r="I139" s="18">
        <f>'[1]Lancetas Adultos'!U139</f>
        <v>5.38</v>
      </c>
      <c r="J139" s="18">
        <f>'[1]Grupo Sanguíneo'!U139</f>
        <v>0</v>
      </c>
      <c r="K139" s="18">
        <f>[1]Microcubetas!U139</f>
        <v>1.24</v>
      </c>
      <c r="L139" s="18">
        <f>'[1]LANCETA PEDIATRICA'!U139</f>
        <v>0</v>
      </c>
      <c r="M139" s="18">
        <f>'[1]ACIDO FOLICO + FERROSO SULF'!U139</f>
        <v>0.98</v>
      </c>
      <c r="N139" s="18">
        <f>'[1]ACIDO FOLICO'!U139</f>
        <v>5</v>
      </c>
      <c r="O139" s="18">
        <f>'[1]AMOXICILINA 500'!U139</f>
        <v>2.4500000000000002</v>
      </c>
      <c r="P139" s="18">
        <f>[1]OXITOCINA!U139</f>
        <v>8</v>
      </c>
      <c r="Q139" s="18">
        <f>'[1]JERINGA DESCARTABLE 5cc 21'!U139</f>
        <v>3.38</v>
      </c>
      <c r="R139" s="18">
        <f>[1]LIDOCAINA_INY!U139</f>
        <v>4</v>
      </c>
      <c r="S139" s="18">
        <f>[1]Magnesio_Iny!U139</f>
        <v>12</v>
      </c>
      <c r="T139" s="18">
        <f>'[1]SODIO CLORURO 0.9% x 1L'!U139</f>
        <v>3.38</v>
      </c>
      <c r="U139" s="18">
        <f>'[1]EQUIPO DE VENOCLISES'!U139</f>
        <v>4.8899999999999997</v>
      </c>
      <c r="V139" s="18">
        <f>'[1]TIRAS REACTIVAS GLUCOSA'!U139</f>
        <v>0</v>
      </c>
      <c r="W139" s="18">
        <f>'[1]FRASCO MUESTRA ORINA'!U139</f>
        <v>0</v>
      </c>
      <c r="X139" s="18">
        <f>'[1]Sutura Catgut Crómico'!U139</f>
        <v>3</v>
      </c>
      <c r="Y139" s="18">
        <f>'[1]OXIGENO MED'!U139</f>
        <v>0</v>
      </c>
      <c r="Z139" s="17" t="str">
        <f t="shared" si="1"/>
        <v>SI CUMPLE</v>
      </c>
      <c r="AA139" s="13" t="s">
        <v>157</v>
      </c>
      <c r="AB139" s="13" t="s">
        <v>7</v>
      </c>
    </row>
    <row r="140" spans="2:28" ht="15.75" x14ac:dyDescent="0.25">
      <c r="B140" s="49"/>
      <c r="C140" s="13" t="s">
        <v>492</v>
      </c>
      <c r="D140" s="13">
        <v>4616</v>
      </c>
      <c r="E140" s="17" t="s">
        <v>7</v>
      </c>
      <c r="F140" s="18">
        <f>'[1]Tira Reactiva Orina'!U140</f>
        <v>1</v>
      </c>
      <c r="G140" s="18">
        <f>'[1]Pruebas Rápidas Síf O RPR'!U140</f>
        <v>11.47</v>
      </c>
      <c r="H140" s="18">
        <f>'[1]Pruebas Rápidas VIH'!U140</f>
        <v>0</v>
      </c>
      <c r="I140" s="18">
        <f>'[1]Lancetas Adultos'!U140</f>
        <v>0</v>
      </c>
      <c r="J140" s="18">
        <f>'[1]Grupo Sanguíneo'!U140</f>
        <v>0</v>
      </c>
      <c r="K140" s="18">
        <f>[1]Microcubetas!U140</f>
        <v>3.23</v>
      </c>
      <c r="L140" s="18">
        <f>'[1]LANCETA PEDIATRICA'!U140</f>
        <v>1.01</v>
      </c>
      <c r="M140" s="18">
        <f>'[1]ACIDO FOLICO + FERROSO SULF'!U140</f>
        <v>2.88</v>
      </c>
      <c r="N140" s="18">
        <f>'[1]ACIDO FOLICO'!U140</f>
        <v>4.54</v>
      </c>
      <c r="O140" s="18">
        <f>'[1]AMOXICILINA 500'!U140</f>
        <v>3.05</v>
      </c>
      <c r="P140" s="18">
        <f>[1]OXITOCINA!U140</f>
        <v>10.199999999999999</v>
      </c>
      <c r="Q140" s="18">
        <f>'[1]JERINGA DESCARTABLE 5cc 21'!U140</f>
        <v>6.84</v>
      </c>
      <c r="R140" s="18">
        <f>[1]LIDOCAINA_INY!U140</f>
        <v>3.33</v>
      </c>
      <c r="S140" s="18">
        <f>[1]Magnesio_Iny!U140</f>
        <v>9</v>
      </c>
      <c r="T140" s="18">
        <f>'[1]SODIO CLORURO 0.9% x 1L'!U140</f>
        <v>3.46</v>
      </c>
      <c r="U140" s="18">
        <f>'[1]EQUIPO DE VENOCLISES'!U140</f>
        <v>4.09</v>
      </c>
      <c r="V140" s="18">
        <f>'[1]TIRAS REACTIVAS GLUCOSA'!U140</f>
        <v>0</v>
      </c>
      <c r="W140" s="18">
        <f>'[1]FRASCO MUESTRA ORINA'!U140</f>
        <v>0</v>
      </c>
      <c r="X140" s="18">
        <f>'[1]Sutura Catgut Crómico'!U140</f>
        <v>10</v>
      </c>
      <c r="Y140" s="18">
        <f>'[1]OXIGENO MED'!U140</f>
        <v>0</v>
      </c>
      <c r="Z140" s="17" t="str">
        <f t="shared" ref="Z140:Z203" si="2">IF(OR(AA140="I-1",AA140="I-2"),IF(COUNTIF(F140:I140,"&gt;=1")+COUNTIF(K140:X140,"&gt;=1")&gt;=14,"SI CUMPLE","NO CUMPLE"),IF(COUNTIF(F140:Y140,"&gt;=1")&gt;=15,"SI CUMPLE","NO CUMPLE"))</f>
        <v>SI CUMPLE</v>
      </c>
      <c r="AA140" s="13" t="s">
        <v>157</v>
      </c>
      <c r="AB140" s="13" t="s">
        <v>7</v>
      </c>
    </row>
    <row r="141" spans="2:28" ht="15.75" x14ac:dyDescent="0.25">
      <c r="B141" s="49"/>
      <c r="C141" s="13" t="s">
        <v>493</v>
      </c>
      <c r="D141" s="13">
        <v>4608</v>
      </c>
      <c r="E141" s="17" t="s">
        <v>7</v>
      </c>
      <c r="F141" s="18">
        <f>'[1]Tira Reactiva Orina'!U141</f>
        <v>1</v>
      </c>
      <c r="G141" s="18">
        <f>'[1]Pruebas Rápidas Síf O RPR'!U141</f>
        <v>25.33</v>
      </c>
      <c r="H141" s="18">
        <f>'[1]Pruebas Rápidas VIH'!U141</f>
        <v>0</v>
      </c>
      <c r="I141" s="18">
        <f>'[1]Lancetas Adultos'!U141</f>
        <v>154.29</v>
      </c>
      <c r="J141" s="18">
        <f>'[1]Grupo Sanguíneo'!U141</f>
        <v>0</v>
      </c>
      <c r="K141" s="18">
        <f>[1]Microcubetas!U141</f>
        <v>0</v>
      </c>
      <c r="L141" s="18">
        <f>'[1]LANCETA PEDIATRICA'!U141</f>
        <v>0.03</v>
      </c>
      <c r="M141" s="18">
        <f>'[1]ACIDO FOLICO + FERROSO SULF'!U141</f>
        <v>5.97</v>
      </c>
      <c r="N141" s="18">
        <f>'[1]ACIDO FOLICO'!U141</f>
        <v>9.77</v>
      </c>
      <c r="O141" s="18">
        <f>'[1]AMOXICILINA 500'!U141</f>
        <v>9.8000000000000007</v>
      </c>
      <c r="P141" s="18">
        <f>[1]OXITOCINA!U141</f>
        <v>15</v>
      </c>
      <c r="Q141" s="18">
        <f>'[1]JERINGA DESCARTABLE 5cc 21'!U141</f>
        <v>2.2999999999999998</v>
      </c>
      <c r="R141" s="18">
        <f>[1]LIDOCAINA_INY!U141</f>
        <v>3.75</v>
      </c>
      <c r="S141" s="18">
        <f>[1]Magnesio_Iny!U141</f>
        <v>10</v>
      </c>
      <c r="T141" s="18">
        <f>'[1]SODIO CLORURO 0.9% x 1L'!U141</f>
        <v>14.05</v>
      </c>
      <c r="U141" s="18">
        <f>'[1]EQUIPO DE VENOCLISES'!U141</f>
        <v>16.11</v>
      </c>
      <c r="V141" s="18">
        <f>'[1]TIRAS REACTIVAS GLUCOSA'!U141</f>
        <v>0</v>
      </c>
      <c r="W141" s="18">
        <f>'[1]FRASCO MUESTRA ORINA'!U141</f>
        <v>0</v>
      </c>
      <c r="X141" s="18">
        <f>'[1]Sutura Catgut Crómico'!U141</f>
        <v>5</v>
      </c>
      <c r="Y141" s="18">
        <f>'[1]OXIGENO MED'!U141</f>
        <v>0</v>
      </c>
      <c r="Z141" s="17" t="str">
        <f t="shared" si="2"/>
        <v>NO CUMPLE</v>
      </c>
      <c r="AA141" s="13" t="s">
        <v>157</v>
      </c>
      <c r="AB141" s="13" t="s">
        <v>7</v>
      </c>
    </row>
    <row r="142" spans="2:28" ht="15.75" x14ac:dyDescent="0.25">
      <c r="B142" s="49"/>
      <c r="C142" s="13" t="s">
        <v>53</v>
      </c>
      <c r="D142" s="13">
        <v>4606</v>
      </c>
      <c r="E142" s="17" t="s">
        <v>4</v>
      </c>
      <c r="F142" s="18">
        <f>'[1]Tira Reactiva Orina'!U142</f>
        <v>1</v>
      </c>
      <c r="G142" s="18">
        <f>'[1]Pruebas Rápidas Síf O RPR'!U142</f>
        <v>15</v>
      </c>
      <c r="H142" s="18">
        <f>'[1]Pruebas Rápidas VIH'!U142</f>
        <v>0</v>
      </c>
      <c r="I142" s="18">
        <f>'[1]Lancetas Adultos'!U142</f>
        <v>3.76</v>
      </c>
      <c r="J142" s="18">
        <f>'[1]Grupo Sanguíneo'!U142</f>
        <v>0</v>
      </c>
      <c r="K142" s="18">
        <f>[1]Microcubetas!U142</f>
        <v>0.49</v>
      </c>
      <c r="L142" s="18">
        <f>'[1]LANCETA PEDIATRICA'!U142</f>
        <v>0</v>
      </c>
      <c r="M142" s="18">
        <f>'[1]ACIDO FOLICO + FERROSO SULF'!U142</f>
        <v>3.42</v>
      </c>
      <c r="N142" s="18">
        <f>'[1]ACIDO FOLICO'!U142</f>
        <v>8</v>
      </c>
      <c r="O142" s="18">
        <f>'[1]AMOXICILINA 500'!U142</f>
        <v>9.42</v>
      </c>
      <c r="P142" s="18">
        <f>[1]OXITOCINA!U142</f>
        <v>19</v>
      </c>
      <c r="Q142" s="18">
        <f>'[1]JERINGA DESCARTABLE 5cc 21'!U142</f>
        <v>5.21</v>
      </c>
      <c r="R142" s="18">
        <f>[1]LIDOCAINA_INY!U142</f>
        <v>4</v>
      </c>
      <c r="S142" s="18">
        <f>[1]Magnesio_Iny!U142</f>
        <v>1.6</v>
      </c>
      <c r="T142" s="18">
        <f>'[1]SODIO CLORURO 0.9% x 1L'!U142</f>
        <v>4.5</v>
      </c>
      <c r="U142" s="18">
        <f>'[1]EQUIPO DE VENOCLISES'!U142</f>
        <v>6</v>
      </c>
      <c r="V142" s="18">
        <f>'[1]TIRAS REACTIVAS GLUCOSA'!U142</f>
        <v>0</v>
      </c>
      <c r="W142" s="18">
        <f>'[1]FRASCO MUESTRA ORINA'!U142</f>
        <v>0</v>
      </c>
      <c r="X142" s="18">
        <f>'[1]Sutura Catgut Crómico'!U142</f>
        <v>2</v>
      </c>
      <c r="Y142" s="18">
        <f>'[1]OXIGENO MED'!U142</f>
        <v>0</v>
      </c>
      <c r="Z142" s="17" t="str">
        <f t="shared" si="2"/>
        <v>NO CUMPLE</v>
      </c>
      <c r="AA142" s="13" t="s">
        <v>157</v>
      </c>
      <c r="AB142" s="13" t="s">
        <v>7</v>
      </c>
    </row>
    <row r="143" spans="2:28" ht="15.75" x14ac:dyDescent="0.25">
      <c r="B143" s="49"/>
      <c r="C143" s="13" t="s">
        <v>494</v>
      </c>
      <c r="D143" s="13">
        <v>4654</v>
      </c>
      <c r="E143" s="17" t="s">
        <v>7</v>
      </c>
      <c r="F143" s="18">
        <f>'[1]Tira Reactiva Orina'!U143</f>
        <v>2.0699999999999998</v>
      </c>
      <c r="G143" s="18">
        <f>'[1]Pruebas Rápidas Síf O RPR'!U143</f>
        <v>4.5</v>
      </c>
      <c r="H143" s="18">
        <f>'[1]Pruebas Rápidas VIH'!U143</f>
        <v>1.03</v>
      </c>
      <c r="I143" s="18">
        <f>'[1]Lancetas Adultos'!U143</f>
        <v>2.31</v>
      </c>
      <c r="J143" s="18">
        <f>'[1]Grupo Sanguíneo'!U143</f>
        <v>0</v>
      </c>
      <c r="K143" s="18">
        <f>[1]Microcubetas!U143</f>
        <v>7.0000000000000007E-2</v>
      </c>
      <c r="L143" s="18">
        <f>'[1]LANCETA PEDIATRICA'!U143</f>
        <v>0.1</v>
      </c>
      <c r="M143" s="18">
        <f>'[1]ACIDO FOLICO + FERROSO SULF'!U143</f>
        <v>7.84</v>
      </c>
      <c r="N143" s="18">
        <f>'[1]ACIDO FOLICO'!U143</f>
        <v>4.25</v>
      </c>
      <c r="O143" s="18">
        <f>'[1]AMOXICILINA 500'!U143</f>
        <v>2.4</v>
      </c>
      <c r="P143" s="18">
        <f>[1]OXITOCINA!U143</f>
        <v>10.29</v>
      </c>
      <c r="Q143" s="18">
        <f>'[1]JERINGA DESCARTABLE 5cc 21'!U143</f>
        <v>2.41</v>
      </c>
      <c r="R143" s="18">
        <f>[1]LIDOCAINA_INY!U143</f>
        <v>3</v>
      </c>
      <c r="S143" s="18">
        <f>[1]Magnesio_Iny!U143</f>
        <v>0.43</v>
      </c>
      <c r="T143" s="18">
        <f>'[1]SODIO CLORURO 0.9% x 1L'!U143</f>
        <v>5.83</v>
      </c>
      <c r="U143" s="18">
        <f>'[1]EQUIPO DE VENOCLISES'!U143</f>
        <v>6</v>
      </c>
      <c r="V143" s="18">
        <f>'[1]TIRAS REACTIVAS GLUCOSA'!U143</f>
        <v>0</v>
      </c>
      <c r="W143" s="18">
        <f>'[1]FRASCO MUESTRA ORINA'!U143</f>
        <v>0</v>
      </c>
      <c r="X143" s="18">
        <f>'[1]Sutura Catgut Crómico'!U143</f>
        <v>2.8</v>
      </c>
      <c r="Y143" s="18">
        <f>'[1]OXIGENO MED'!U143</f>
        <v>0</v>
      </c>
      <c r="Z143" s="17" t="str">
        <f t="shared" si="2"/>
        <v>NO CUMPLE</v>
      </c>
      <c r="AA143" s="13" t="s">
        <v>157</v>
      </c>
      <c r="AB143" s="13" t="s">
        <v>7</v>
      </c>
    </row>
    <row r="144" spans="2:28" ht="15.75" x14ac:dyDescent="0.25">
      <c r="B144" s="49"/>
      <c r="C144" s="13" t="s">
        <v>495</v>
      </c>
      <c r="D144" s="13">
        <v>16886</v>
      </c>
      <c r="E144" s="17" t="s">
        <v>7</v>
      </c>
      <c r="F144" s="18">
        <f>'[1]Tira Reactiva Orina'!U144</f>
        <v>100</v>
      </c>
      <c r="G144" s="18">
        <f>'[1]Pruebas Rápidas Síf O RPR'!U144</f>
        <v>3.83</v>
      </c>
      <c r="H144" s="18">
        <f>'[1]Pruebas Rápidas VIH'!U144</f>
        <v>0</v>
      </c>
      <c r="I144" s="18">
        <f>'[1]Lancetas Adultos'!U144</f>
        <v>1.85</v>
      </c>
      <c r="J144" s="18">
        <f>'[1]Grupo Sanguíneo'!U144</f>
        <v>1</v>
      </c>
      <c r="K144" s="18">
        <f>[1]Microcubetas!U144</f>
        <v>8.5399999999999991</v>
      </c>
      <c r="L144" s="18">
        <f>'[1]LANCETA PEDIATRICA'!U144</f>
        <v>4.4000000000000004</v>
      </c>
      <c r="M144" s="18">
        <f>'[1]ACIDO FOLICO + FERROSO SULF'!U144</f>
        <v>5.49</v>
      </c>
      <c r="N144" s="18">
        <f>'[1]ACIDO FOLICO'!U144</f>
        <v>3.53</v>
      </c>
      <c r="O144" s="18">
        <f>'[1]AMOXICILINA 500'!U144</f>
        <v>1.94</v>
      </c>
      <c r="P144" s="18">
        <f>[1]OXITOCINA!U144</f>
        <v>0.75</v>
      </c>
      <c r="Q144" s="18">
        <f>'[1]JERINGA DESCARTABLE 5cc 21'!U144</f>
        <v>0.28999999999999998</v>
      </c>
      <c r="R144" s="18">
        <f>[1]LIDOCAINA_INY!U144</f>
        <v>5.45</v>
      </c>
      <c r="S144" s="18">
        <f>[1]Magnesio_Iny!U144</f>
        <v>0.8</v>
      </c>
      <c r="T144" s="18">
        <f>'[1]SODIO CLORURO 0.9% x 1L'!U144</f>
        <v>4.62</v>
      </c>
      <c r="U144" s="18">
        <f>'[1]EQUIPO DE VENOCLISES'!U144</f>
        <v>3.14</v>
      </c>
      <c r="V144" s="18">
        <f>'[1]TIRAS REACTIVAS GLUCOSA'!U144</f>
        <v>0</v>
      </c>
      <c r="W144" s="18">
        <f>'[1]FRASCO MUESTRA ORINA'!U144</f>
        <v>2.29</v>
      </c>
      <c r="X144" s="18">
        <f>'[1]Sutura Catgut Crómico'!U144</f>
        <v>19</v>
      </c>
      <c r="Y144" s="18">
        <f>'[1]OXIGENO MED'!U144</f>
        <v>0</v>
      </c>
      <c r="Z144" s="17" t="str">
        <f t="shared" si="2"/>
        <v>NO CUMPLE</v>
      </c>
      <c r="AA144" s="13" t="s">
        <v>157</v>
      </c>
      <c r="AB144" s="13" t="s">
        <v>7</v>
      </c>
    </row>
    <row r="145" spans="2:28" ht="15.75" x14ac:dyDescent="0.25">
      <c r="B145" s="49"/>
      <c r="C145" s="13" t="s">
        <v>54</v>
      </c>
      <c r="D145" s="13">
        <v>4626</v>
      </c>
      <c r="E145" s="17" t="s">
        <v>4</v>
      </c>
      <c r="F145" s="18">
        <f>'[1]Tira Reactiva Orina'!U145</f>
        <v>0.71</v>
      </c>
      <c r="G145" s="18">
        <f>'[1]Pruebas Rápidas Síf O RPR'!U145</f>
        <v>6.57</v>
      </c>
      <c r="H145" s="18">
        <f>'[1]Pruebas Rápidas VIH'!U145</f>
        <v>0</v>
      </c>
      <c r="I145" s="18">
        <f>'[1]Lancetas Adultos'!U145</f>
        <v>8</v>
      </c>
      <c r="J145" s="18">
        <f>'[1]Grupo Sanguíneo'!U145</f>
        <v>0</v>
      </c>
      <c r="K145" s="18">
        <f>[1]Microcubetas!U145</f>
        <v>1</v>
      </c>
      <c r="L145" s="18">
        <f>'[1]LANCETA PEDIATRICA'!U145</f>
        <v>0.5</v>
      </c>
      <c r="M145" s="18">
        <f>'[1]ACIDO FOLICO + FERROSO SULF'!U145</f>
        <v>2.5</v>
      </c>
      <c r="N145" s="18">
        <f>'[1]ACIDO FOLICO'!U145</f>
        <v>4.07</v>
      </c>
      <c r="O145" s="18">
        <f>'[1]AMOXICILINA 500'!U145</f>
        <v>4.47</v>
      </c>
      <c r="P145" s="18">
        <f>[1]OXITOCINA!U145</f>
        <v>4.5</v>
      </c>
      <c r="Q145" s="18">
        <f>'[1]JERINGA DESCARTABLE 5cc 21'!U145</f>
        <v>4.46</v>
      </c>
      <c r="R145" s="18">
        <f>[1]LIDOCAINA_INY!U145</f>
        <v>4</v>
      </c>
      <c r="S145" s="18">
        <f>[1]Magnesio_Iny!U145</f>
        <v>8</v>
      </c>
      <c r="T145" s="18">
        <f>'[1]SODIO CLORURO 0.9% x 1L'!U145</f>
        <v>6</v>
      </c>
      <c r="U145" s="18">
        <f>'[1]EQUIPO DE VENOCLISES'!U145</f>
        <v>7.67</v>
      </c>
      <c r="V145" s="18">
        <f>'[1]TIRAS REACTIVAS GLUCOSA'!U145</f>
        <v>0</v>
      </c>
      <c r="W145" s="18">
        <f>'[1]FRASCO MUESTRA ORINA'!U145</f>
        <v>0</v>
      </c>
      <c r="X145" s="18">
        <f>'[1]Sutura Catgut Crómico'!U145</f>
        <v>4</v>
      </c>
      <c r="Y145" s="18">
        <f>'[1]OXIGENO MED'!U145</f>
        <v>0</v>
      </c>
      <c r="Z145" s="17" t="str">
        <f t="shared" si="2"/>
        <v>NO CUMPLE</v>
      </c>
      <c r="AA145" s="13" t="s">
        <v>157</v>
      </c>
      <c r="AB145" s="13" t="s">
        <v>7</v>
      </c>
    </row>
    <row r="146" spans="2:28" ht="15.75" x14ac:dyDescent="0.25">
      <c r="B146" s="49"/>
      <c r="C146" s="13" t="s">
        <v>55</v>
      </c>
      <c r="D146" s="13">
        <v>4633</v>
      </c>
      <c r="E146" s="17" t="s">
        <v>4</v>
      </c>
      <c r="F146" s="18">
        <f>'[1]Tira Reactiva Orina'!U146</f>
        <v>0.7</v>
      </c>
      <c r="G146" s="18">
        <f>'[1]Pruebas Rápidas Síf O RPR'!U146</f>
        <v>30</v>
      </c>
      <c r="H146" s="18">
        <f>'[1]Pruebas Rápidas VIH'!U146</f>
        <v>0</v>
      </c>
      <c r="I146" s="18">
        <f>'[1]Lancetas Adultos'!U146</f>
        <v>0</v>
      </c>
      <c r="J146" s="18">
        <f>'[1]Grupo Sanguíneo'!U146</f>
        <v>0</v>
      </c>
      <c r="K146" s="18">
        <f>[1]Microcubetas!U146</f>
        <v>0.68</v>
      </c>
      <c r="L146" s="18">
        <f>'[1]LANCETA PEDIATRICA'!U146</f>
        <v>1.76</v>
      </c>
      <c r="M146" s="18">
        <f>'[1]ACIDO FOLICO + FERROSO SULF'!U146</f>
        <v>10.23</v>
      </c>
      <c r="N146" s="18">
        <f>'[1]ACIDO FOLICO'!U146</f>
        <v>1.22</v>
      </c>
      <c r="O146" s="18">
        <f>'[1]AMOXICILINA 500'!U146</f>
        <v>5.7</v>
      </c>
      <c r="P146" s="18">
        <f>[1]OXITOCINA!U146</f>
        <v>25.8</v>
      </c>
      <c r="Q146" s="18">
        <f>'[1]JERINGA DESCARTABLE 5cc 21'!U146</f>
        <v>2.75</v>
      </c>
      <c r="R146" s="18">
        <f>[1]LIDOCAINA_INY!U146</f>
        <v>2.25</v>
      </c>
      <c r="S146" s="18">
        <f>[1]Magnesio_Iny!U146</f>
        <v>20</v>
      </c>
      <c r="T146" s="18">
        <f>'[1]SODIO CLORURO 0.9% x 1L'!U146</f>
        <v>3.24</v>
      </c>
      <c r="U146" s="18">
        <f>'[1]EQUIPO DE VENOCLISES'!U146</f>
        <v>3.97</v>
      </c>
      <c r="V146" s="18">
        <f>'[1]TIRAS REACTIVAS GLUCOSA'!U146</f>
        <v>0</v>
      </c>
      <c r="W146" s="18">
        <f>'[1]FRASCO MUESTRA ORINA'!U146</f>
        <v>0</v>
      </c>
      <c r="X146" s="18">
        <f>'[1]Sutura Catgut Crómico'!U146</f>
        <v>5</v>
      </c>
      <c r="Y146" s="18">
        <f>'[1]OXIGENO MED'!U146</f>
        <v>0</v>
      </c>
      <c r="Z146" s="17" t="str">
        <f t="shared" si="2"/>
        <v>NO CUMPLE</v>
      </c>
      <c r="AA146" s="13" t="s">
        <v>156</v>
      </c>
      <c r="AB146" s="13" t="s">
        <v>7</v>
      </c>
    </row>
    <row r="147" spans="2:28" ht="15.75" x14ac:dyDescent="0.25">
      <c r="B147" s="49"/>
      <c r="C147" s="13" t="s">
        <v>56</v>
      </c>
      <c r="D147" s="13">
        <v>7409</v>
      </c>
      <c r="E147" s="17" t="s">
        <v>4</v>
      </c>
      <c r="F147" s="18">
        <f>'[1]Tira Reactiva Orina'!U147</f>
        <v>2.8</v>
      </c>
      <c r="G147" s="18">
        <f>'[1]Pruebas Rápidas Síf O RPR'!U147</f>
        <v>0.78</v>
      </c>
      <c r="H147" s="18">
        <f>'[1]Pruebas Rápidas VIH'!U147</f>
        <v>6.77</v>
      </c>
      <c r="I147" s="18">
        <f>'[1]Lancetas Adultos'!U147</f>
        <v>200</v>
      </c>
      <c r="J147" s="18">
        <f>'[1]Grupo Sanguíneo'!U147</f>
        <v>0</v>
      </c>
      <c r="K147" s="18">
        <f>[1]Microcubetas!U147</f>
        <v>500</v>
      </c>
      <c r="L147" s="18">
        <f>'[1]LANCETA PEDIATRICA'!U147</f>
        <v>250</v>
      </c>
      <c r="M147" s="18">
        <f>'[1]ACIDO FOLICO + FERROSO SULF'!U147</f>
        <v>4.88</v>
      </c>
      <c r="N147" s="18">
        <f>'[1]ACIDO FOLICO'!U147</f>
        <v>0.84</v>
      </c>
      <c r="O147" s="18">
        <f>'[1]AMOXICILINA 500'!U147</f>
        <v>8.0299999999999994</v>
      </c>
      <c r="P147" s="18">
        <f>[1]OXITOCINA!U147</f>
        <v>6</v>
      </c>
      <c r="Q147" s="18">
        <f>'[1]JERINGA DESCARTABLE 5cc 21'!U147</f>
        <v>0</v>
      </c>
      <c r="R147" s="18">
        <f>[1]LIDOCAINA_INY!U147</f>
        <v>3.39</v>
      </c>
      <c r="S147" s="18">
        <f>[1]Magnesio_Iny!U147</f>
        <v>20</v>
      </c>
      <c r="T147" s="18">
        <f>'[1]SODIO CLORURO 0.9% x 1L'!U147</f>
        <v>2.78</v>
      </c>
      <c r="U147" s="18">
        <f>'[1]EQUIPO DE VENOCLISES'!U147</f>
        <v>1.38</v>
      </c>
      <c r="V147" s="18">
        <f>'[1]TIRAS REACTIVAS GLUCOSA'!U147</f>
        <v>0</v>
      </c>
      <c r="W147" s="18">
        <f>'[1]FRASCO MUESTRA ORINA'!U147</f>
        <v>0</v>
      </c>
      <c r="X147" s="18">
        <f>'[1]Sutura Catgut Crómico'!U147</f>
        <v>2.57</v>
      </c>
      <c r="Y147" s="18">
        <f>'[1]OXIGENO MED'!U147</f>
        <v>0</v>
      </c>
      <c r="Z147" s="17" t="str">
        <f t="shared" si="2"/>
        <v>NO CUMPLE</v>
      </c>
      <c r="AA147" s="13" t="s">
        <v>157</v>
      </c>
      <c r="AB147" s="13" t="s">
        <v>7</v>
      </c>
    </row>
    <row r="148" spans="2:28" ht="15.75" x14ac:dyDescent="0.25">
      <c r="B148" s="49"/>
      <c r="C148" s="13" t="s">
        <v>57</v>
      </c>
      <c r="D148" s="13">
        <v>4639</v>
      </c>
      <c r="E148" s="17" t="s">
        <v>4</v>
      </c>
      <c r="F148" s="18">
        <f>'[1]Tira Reactiva Orina'!U148</f>
        <v>2.4700000000000002</v>
      </c>
      <c r="G148" s="18">
        <f>'[1]Pruebas Rápidas Síf O RPR'!U148</f>
        <v>3.89</v>
      </c>
      <c r="H148" s="18">
        <f>'[1]Pruebas Rápidas VIH'!U148</f>
        <v>0</v>
      </c>
      <c r="I148" s="18">
        <f>'[1]Lancetas Adultos'!U148</f>
        <v>0</v>
      </c>
      <c r="J148" s="18">
        <f>'[1]Grupo Sanguíneo'!U148</f>
        <v>0</v>
      </c>
      <c r="K148" s="18">
        <f>[1]Microcubetas!U148</f>
        <v>0.72</v>
      </c>
      <c r="L148" s="18">
        <f>'[1]LANCETA PEDIATRICA'!U148</f>
        <v>0.97</v>
      </c>
      <c r="M148" s="18">
        <f>'[1]ACIDO FOLICO + FERROSO SULF'!U148</f>
        <v>3.21</v>
      </c>
      <c r="N148" s="18">
        <f>'[1]ACIDO FOLICO'!U148</f>
        <v>3.38</v>
      </c>
      <c r="O148" s="18">
        <f>'[1]AMOXICILINA 500'!U148</f>
        <v>5.19</v>
      </c>
      <c r="P148" s="18">
        <f>[1]OXITOCINA!U148</f>
        <v>7.2</v>
      </c>
      <c r="Q148" s="18">
        <f>'[1]JERINGA DESCARTABLE 5cc 21'!U148</f>
        <v>0.61</v>
      </c>
      <c r="R148" s="18">
        <f>[1]LIDOCAINA_INY!U148</f>
        <v>5.45</v>
      </c>
      <c r="S148" s="18">
        <f>[1]Magnesio_Iny!U148</f>
        <v>1.6</v>
      </c>
      <c r="T148" s="18">
        <f>'[1]SODIO CLORURO 0.9% x 1L'!U148</f>
        <v>3.5</v>
      </c>
      <c r="U148" s="18">
        <f>'[1]EQUIPO DE VENOCLISES'!U148</f>
        <v>3.19</v>
      </c>
      <c r="V148" s="18">
        <f>'[1]TIRAS REACTIVAS GLUCOSA'!U148</f>
        <v>0</v>
      </c>
      <c r="W148" s="18">
        <f>'[1]FRASCO MUESTRA ORINA'!U148</f>
        <v>0</v>
      </c>
      <c r="X148" s="18">
        <f>'[1]Sutura Catgut Crómico'!U148</f>
        <v>4</v>
      </c>
      <c r="Y148" s="18">
        <f>'[1]OXIGENO MED'!U148</f>
        <v>0</v>
      </c>
      <c r="Z148" s="17" t="str">
        <f t="shared" si="2"/>
        <v>NO CUMPLE</v>
      </c>
      <c r="AA148" s="13" t="s">
        <v>157</v>
      </c>
      <c r="AB148" s="13" t="s">
        <v>7</v>
      </c>
    </row>
    <row r="149" spans="2:28" ht="15.75" x14ac:dyDescent="0.25">
      <c r="B149" s="49"/>
      <c r="C149" s="13" t="s">
        <v>496</v>
      </c>
      <c r="D149" s="13">
        <v>4629</v>
      </c>
      <c r="E149" s="17" t="s">
        <v>7</v>
      </c>
      <c r="F149" s="18">
        <f>'[1]Tira Reactiva Orina'!U149</f>
        <v>2.82</v>
      </c>
      <c r="G149" s="18">
        <f>'[1]Pruebas Rápidas Síf O RPR'!U149</f>
        <v>0</v>
      </c>
      <c r="H149" s="18">
        <f>'[1]Pruebas Rápidas VIH'!U149</f>
        <v>0</v>
      </c>
      <c r="I149" s="18">
        <f>'[1]Lancetas Adultos'!U149</f>
        <v>0</v>
      </c>
      <c r="J149" s="18">
        <f>'[1]Grupo Sanguíneo'!U149</f>
        <v>0</v>
      </c>
      <c r="K149" s="18">
        <f>[1]Microcubetas!U149</f>
        <v>320</v>
      </c>
      <c r="L149" s="18">
        <f>'[1]LANCETA PEDIATRICA'!U149</f>
        <v>290</v>
      </c>
      <c r="M149" s="18">
        <f>'[1]ACIDO FOLICO + FERROSO SULF'!U149</f>
        <v>3.22</v>
      </c>
      <c r="N149" s="18">
        <f>'[1]ACIDO FOLICO'!U149</f>
        <v>16</v>
      </c>
      <c r="O149" s="18">
        <f>'[1]AMOXICILINA 500'!U149</f>
        <v>3.18</v>
      </c>
      <c r="P149" s="18">
        <f>[1]OXITOCINA!U149</f>
        <v>0.67</v>
      </c>
      <c r="Q149" s="18">
        <f>'[1]JERINGA DESCARTABLE 5cc 21'!U149</f>
        <v>3.96</v>
      </c>
      <c r="R149" s="18">
        <f>[1]LIDOCAINA_INY!U149</f>
        <v>3</v>
      </c>
      <c r="S149" s="18">
        <f>[1]Magnesio_Iny!U149</f>
        <v>10</v>
      </c>
      <c r="T149" s="18">
        <f>'[1]SODIO CLORURO 0.9% x 1L'!U149</f>
        <v>3.23</v>
      </c>
      <c r="U149" s="18">
        <f>'[1]EQUIPO DE VENOCLISES'!U149</f>
        <v>8.14</v>
      </c>
      <c r="V149" s="18">
        <f>'[1]TIRAS REACTIVAS GLUCOSA'!U149</f>
        <v>0</v>
      </c>
      <c r="W149" s="18">
        <f>'[1]FRASCO MUESTRA ORINA'!U149</f>
        <v>0</v>
      </c>
      <c r="X149" s="18">
        <f>'[1]Sutura Catgut Crómico'!U149</f>
        <v>6.5</v>
      </c>
      <c r="Y149" s="18">
        <f>'[1]OXIGENO MED'!U149</f>
        <v>0</v>
      </c>
      <c r="Z149" s="17" t="str">
        <f t="shared" si="2"/>
        <v>NO CUMPLE</v>
      </c>
      <c r="AA149" s="13" t="s">
        <v>155</v>
      </c>
      <c r="AB149" s="13" t="s">
        <v>7</v>
      </c>
    </row>
    <row r="150" spans="2:28" ht="15.75" x14ac:dyDescent="0.25">
      <c r="B150" s="49"/>
      <c r="C150" s="13" t="s">
        <v>497</v>
      </c>
      <c r="D150" s="13">
        <v>4649</v>
      </c>
      <c r="E150" s="17" t="s">
        <v>7</v>
      </c>
      <c r="F150" s="18">
        <f>'[1]Tira Reactiva Orina'!U150</f>
        <v>1</v>
      </c>
      <c r="G150" s="18">
        <f>'[1]Pruebas Rápidas Síf O RPR'!U150</f>
        <v>2</v>
      </c>
      <c r="H150" s="18">
        <f>'[1]Pruebas Rápidas VIH'!U150</f>
        <v>0</v>
      </c>
      <c r="I150" s="18">
        <f>'[1]Lancetas Adultos'!U150</f>
        <v>50</v>
      </c>
      <c r="J150" s="18">
        <f>'[1]Grupo Sanguíneo'!U150</f>
        <v>0</v>
      </c>
      <c r="K150" s="18">
        <f>[1]Microcubetas!U150</f>
        <v>0</v>
      </c>
      <c r="L150" s="18">
        <f>'[1]LANCETA PEDIATRICA'!U150</f>
        <v>1.69</v>
      </c>
      <c r="M150" s="18">
        <f>'[1]ACIDO FOLICO + FERROSO SULF'!U150</f>
        <v>4.05</v>
      </c>
      <c r="N150" s="18">
        <f>'[1]ACIDO FOLICO'!U150</f>
        <v>3.88</v>
      </c>
      <c r="O150" s="18">
        <f>'[1]AMOXICILINA 500'!U150</f>
        <v>4.3899999999999997</v>
      </c>
      <c r="P150" s="18">
        <f>[1]OXITOCINA!U150</f>
        <v>3</v>
      </c>
      <c r="Q150" s="18">
        <f>'[1]JERINGA DESCARTABLE 5cc 21'!U150</f>
        <v>9.25</v>
      </c>
      <c r="R150" s="18">
        <f>[1]LIDOCAINA_INY!U150</f>
        <v>4</v>
      </c>
      <c r="S150" s="18">
        <f>[1]Magnesio_Iny!U150</f>
        <v>9</v>
      </c>
      <c r="T150" s="18">
        <f>'[1]SODIO CLORURO 0.9% x 1L'!U150</f>
        <v>13</v>
      </c>
      <c r="U150" s="18">
        <f>'[1]EQUIPO DE VENOCLISES'!U150</f>
        <v>16</v>
      </c>
      <c r="V150" s="18">
        <f>'[1]TIRAS REACTIVAS GLUCOSA'!U150</f>
        <v>0</v>
      </c>
      <c r="W150" s="18">
        <f>'[1]FRASCO MUESTRA ORINA'!U150</f>
        <v>0</v>
      </c>
      <c r="X150" s="18">
        <f>'[1]Sutura Catgut Crómico'!U150</f>
        <v>2</v>
      </c>
      <c r="Y150" s="18">
        <f>'[1]OXIGENO MED'!U150</f>
        <v>0</v>
      </c>
      <c r="Z150" s="17" t="str">
        <f t="shared" si="2"/>
        <v>SI CUMPLE</v>
      </c>
      <c r="AA150" s="13" t="s">
        <v>155</v>
      </c>
      <c r="AB150" s="13" t="s">
        <v>7</v>
      </c>
    </row>
    <row r="151" spans="2:28" ht="15.75" x14ac:dyDescent="0.25">
      <c r="B151" s="49"/>
      <c r="C151" s="13" t="s">
        <v>58</v>
      </c>
      <c r="D151" s="13">
        <v>4623</v>
      </c>
      <c r="E151" s="17" t="s">
        <v>4</v>
      </c>
      <c r="F151" s="18">
        <f>'[1]Tira Reactiva Orina'!U151</f>
        <v>1.78</v>
      </c>
      <c r="G151" s="18">
        <f>'[1]Pruebas Rápidas Síf O RPR'!U151</f>
        <v>5.55</v>
      </c>
      <c r="H151" s="18">
        <f>'[1]Pruebas Rápidas VIH'!U151</f>
        <v>0.03</v>
      </c>
      <c r="I151" s="18">
        <f>'[1]Lancetas Adultos'!U151</f>
        <v>1000</v>
      </c>
      <c r="J151" s="18">
        <f>'[1]Grupo Sanguíneo'!U151</f>
        <v>1.71</v>
      </c>
      <c r="K151" s="18">
        <f>[1]Microcubetas!U151</f>
        <v>22.73</v>
      </c>
      <c r="L151" s="18">
        <f>'[1]LANCETA PEDIATRICA'!U151</f>
        <v>0.33</v>
      </c>
      <c r="M151" s="18">
        <f>'[1]ACIDO FOLICO + FERROSO SULF'!U151</f>
        <v>4.51</v>
      </c>
      <c r="N151" s="18">
        <f>'[1]ACIDO FOLICO'!U151</f>
        <v>5.13</v>
      </c>
      <c r="O151" s="18">
        <f>'[1]AMOXICILINA 500'!U151</f>
        <v>4.09</v>
      </c>
      <c r="P151" s="18">
        <f>[1]OXITOCINA!U151</f>
        <v>2.5099999999999998</v>
      </c>
      <c r="Q151" s="18">
        <f>'[1]JERINGA DESCARTABLE 5cc 21'!U151</f>
        <v>3.05</v>
      </c>
      <c r="R151" s="18">
        <f>[1]LIDOCAINA_INY!U151</f>
        <v>4.05</v>
      </c>
      <c r="S151" s="18">
        <f>[1]Magnesio_Iny!U151</f>
        <v>10.77</v>
      </c>
      <c r="T151" s="18">
        <f>'[1]SODIO CLORURO 0.9% x 1L'!U151</f>
        <v>4.24</v>
      </c>
      <c r="U151" s="18">
        <f>'[1]EQUIPO DE VENOCLISES'!U151</f>
        <v>4.83</v>
      </c>
      <c r="V151" s="18">
        <f>'[1]TIRAS REACTIVAS GLUCOSA'!U151</f>
        <v>0</v>
      </c>
      <c r="W151" s="18">
        <f>'[1]FRASCO MUESTRA ORINA'!U151</f>
        <v>0</v>
      </c>
      <c r="X151" s="18">
        <f>'[1]Sutura Catgut Crómico'!U151</f>
        <v>4.8899999999999997</v>
      </c>
      <c r="Y151" s="18">
        <f>'[1]OXIGENO MED'!U151</f>
        <v>0</v>
      </c>
      <c r="Z151" s="17" t="str">
        <f t="shared" si="2"/>
        <v>SI CUMPLE</v>
      </c>
      <c r="AA151" s="13" t="s">
        <v>157</v>
      </c>
      <c r="AB151" s="13" t="s">
        <v>7</v>
      </c>
    </row>
    <row r="152" spans="2:28" ht="15.75" x14ac:dyDescent="0.25">
      <c r="B152" s="49"/>
      <c r="C152" s="13" t="s">
        <v>59</v>
      </c>
      <c r="D152" s="13">
        <v>11578</v>
      </c>
      <c r="E152" s="17" t="s">
        <v>4</v>
      </c>
      <c r="F152" s="18">
        <f>'[1]Tira Reactiva Orina'!U152</f>
        <v>2.52</v>
      </c>
      <c r="G152" s="18">
        <f>'[1]Pruebas Rápidas Síf O RPR'!U152</f>
        <v>4.0599999999999996</v>
      </c>
      <c r="H152" s="18">
        <f>'[1]Pruebas Rápidas VIH'!U152</f>
        <v>0</v>
      </c>
      <c r="I152" s="18">
        <f>'[1]Lancetas Adultos'!U152</f>
        <v>0</v>
      </c>
      <c r="J152" s="18">
        <f>'[1]Grupo Sanguíneo'!U152</f>
        <v>0</v>
      </c>
      <c r="K152" s="18">
        <f>[1]Microcubetas!U152</f>
        <v>0</v>
      </c>
      <c r="L152" s="18">
        <f>'[1]LANCETA PEDIATRICA'!U152</f>
        <v>0.93</v>
      </c>
      <c r="M152" s="18">
        <f>'[1]ACIDO FOLICO + FERROSO SULF'!U152</f>
        <v>7.93</v>
      </c>
      <c r="N152" s="18">
        <f>'[1]ACIDO FOLICO'!U152</f>
        <v>6.86</v>
      </c>
      <c r="O152" s="18">
        <f>'[1]AMOXICILINA 500'!U152</f>
        <v>11.45</v>
      </c>
      <c r="P152" s="18">
        <f>[1]OXITOCINA!U152</f>
        <v>3.47</v>
      </c>
      <c r="Q152" s="18">
        <f>'[1]JERINGA DESCARTABLE 5cc 21'!U152</f>
        <v>9.83</v>
      </c>
      <c r="R152" s="18">
        <f>[1]LIDOCAINA_INY!U152</f>
        <v>0.73</v>
      </c>
      <c r="S152" s="18">
        <f>[1]Magnesio_Iny!U152</f>
        <v>20</v>
      </c>
      <c r="T152" s="18">
        <f>'[1]SODIO CLORURO 0.9% x 1L'!U152</f>
        <v>6.62</v>
      </c>
      <c r="U152" s="18">
        <f>'[1]EQUIPO DE VENOCLISES'!U152</f>
        <v>11.18</v>
      </c>
      <c r="V152" s="18">
        <f>'[1]TIRAS REACTIVAS GLUCOSA'!U152</f>
        <v>1</v>
      </c>
      <c r="W152" s="18">
        <f>'[1]FRASCO MUESTRA ORINA'!U152</f>
        <v>0</v>
      </c>
      <c r="X152" s="18">
        <f>'[1]Sutura Catgut Crómico'!U152</f>
        <v>0</v>
      </c>
      <c r="Y152" s="18">
        <f>'[1]OXIGENO MED'!U152</f>
        <v>0</v>
      </c>
      <c r="Z152" s="17" t="str">
        <f t="shared" si="2"/>
        <v>NO CUMPLE</v>
      </c>
      <c r="AA152" s="13" t="s">
        <v>157</v>
      </c>
      <c r="AB152" s="13" t="s">
        <v>7</v>
      </c>
    </row>
    <row r="153" spans="2:28" ht="15.75" x14ac:dyDescent="0.25">
      <c r="B153" s="49"/>
      <c r="C153" s="13" t="s">
        <v>60</v>
      </c>
      <c r="D153" s="13">
        <v>4655</v>
      </c>
      <c r="E153" s="17" t="s">
        <v>4</v>
      </c>
      <c r="F153" s="18">
        <f>'[1]Tira Reactiva Orina'!U153</f>
        <v>0</v>
      </c>
      <c r="G153" s="18">
        <f>'[1]Pruebas Rápidas Síf O RPR'!U153</f>
        <v>3.07</v>
      </c>
      <c r="H153" s="18">
        <f>'[1]Pruebas Rápidas VIH'!U153</f>
        <v>0</v>
      </c>
      <c r="I153" s="18">
        <f>'[1]Lancetas Adultos'!U153</f>
        <v>0</v>
      </c>
      <c r="J153" s="18">
        <f>'[1]Grupo Sanguíneo'!U153</f>
        <v>0</v>
      </c>
      <c r="K153" s="18">
        <f>[1]Microcubetas!U153</f>
        <v>2.02</v>
      </c>
      <c r="L153" s="18">
        <f>'[1]LANCETA PEDIATRICA'!U153</f>
        <v>20.43</v>
      </c>
      <c r="M153" s="18">
        <f>'[1]ACIDO FOLICO + FERROSO SULF'!U153</f>
        <v>3.18</v>
      </c>
      <c r="N153" s="18">
        <f>'[1]ACIDO FOLICO'!U153</f>
        <v>1.43</v>
      </c>
      <c r="O153" s="18">
        <f>'[1]AMOXICILINA 500'!U153</f>
        <v>2.5</v>
      </c>
      <c r="P153" s="18">
        <f>[1]OXITOCINA!U153</f>
        <v>1.36</v>
      </c>
      <c r="Q153" s="18">
        <f>'[1]JERINGA DESCARTABLE 5cc 21'!U153</f>
        <v>2.39</v>
      </c>
      <c r="R153" s="18">
        <f>[1]LIDOCAINA_INY!U153</f>
        <v>0</v>
      </c>
      <c r="S153" s="18">
        <f>[1]Magnesio_Iny!U153</f>
        <v>18.8</v>
      </c>
      <c r="T153" s="18">
        <f>'[1]SODIO CLORURO 0.9% x 1L'!U153</f>
        <v>1.67</v>
      </c>
      <c r="U153" s="18">
        <f>'[1]EQUIPO DE VENOCLISES'!U153</f>
        <v>2.4</v>
      </c>
      <c r="V153" s="18">
        <f>'[1]TIRAS REACTIVAS GLUCOSA'!U153</f>
        <v>0</v>
      </c>
      <c r="W153" s="18">
        <f>'[1]FRASCO MUESTRA ORINA'!U153</f>
        <v>0</v>
      </c>
      <c r="X153" s="18">
        <f>'[1]Sutura Catgut Crómico'!U153</f>
        <v>19</v>
      </c>
      <c r="Y153" s="18">
        <f>'[1]OXIGENO MED'!U153</f>
        <v>0</v>
      </c>
      <c r="Z153" s="17" t="str">
        <f t="shared" si="2"/>
        <v>NO CUMPLE</v>
      </c>
      <c r="AA153" s="13" t="s">
        <v>159</v>
      </c>
      <c r="AB153" s="13" t="s">
        <v>4</v>
      </c>
    </row>
    <row r="154" spans="2:28" ht="15.75" x14ac:dyDescent="0.25">
      <c r="B154" s="49"/>
      <c r="C154" s="13" t="s">
        <v>61</v>
      </c>
      <c r="D154" s="13">
        <v>4628</v>
      </c>
      <c r="E154" s="17" t="s">
        <v>4</v>
      </c>
      <c r="F154" s="18">
        <f>'[1]Tira Reactiva Orina'!U154</f>
        <v>4.5199999999999996</v>
      </c>
      <c r="G154" s="18">
        <f>'[1]Pruebas Rápidas Síf O RPR'!U154</f>
        <v>11.76</v>
      </c>
      <c r="H154" s="18">
        <f>'[1]Pruebas Rápidas VIH'!U154</f>
        <v>0</v>
      </c>
      <c r="I154" s="18">
        <f>'[1]Lancetas Adultos'!U154</f>
        <v>0.88</v>
      </c>
      <c r="J154" s="18">
        <f>'[1]Grupo Sanguíneo'!U154</f>
        <v>0</v>
      </c>
      <c r="K154" s="18">
        <f>[1]Microcubetas!U154</f>
        <v>1.21</v>
      </c>
      <c r="L154" s="18">
        <f>'[1]LANCETA PEDIATRICA'!U154</f>
        <v>0</v>
      </c>
      <c r="M154" s="18">
        <f>'[1]ACIDO FOLICO + FERROSO SULF'!U154</f>
        <v>3.62</v>
      </c>
      <c r="N154" s="18">
        <f>'[1]ACIDO FOLICO'!U154</f>
        <v>0</v>
      </c>
      <c r="O154" s="18">
        <f>'[1]AMOXICILINA 500'!U154</f>
        <v>5.52</v>
      </c>
      <c r="P154" s="18">
        <f>[1]OXITOCINA!U154</f>
        <v>7.2</v>
      </c>
      <c r="Q154" s="18">
        <f>'[1]JERINGA DESCARTABLE 5cc 21'!U154</f>
        <v>3.58</v>
      </c>
      <c r="R154" s="18">
        <f>[1]LIDOCAINA_INY!U154</f>
        <v>2.27</v>
      </c>
      <c r="S154" s="18">
        <f>[1]Magnesio_Iny!U154</f>
        <v>21</v>
      </c>
      <c r="T154" s="18">
        <f>'[1]SODIO CLORURO 0.9% x 1L'!U154</f>
        <v>12.5</v>
      </c>
      <c r="U154" s="18">
        <f>'[1]EQUIPO DE VENOCLISES'!U154</f>
        <v>16.71</v>
      </c>
      <c r="V154" s="18">
        <f>'[1]TIRAS REACTIVAS GLUCOSA'!U154</f>
        <v>0</v>
      </c>
      <c r="W154" s="18">
        <f>'[1]FRASCO MUESTRA ORINA'!U154</f>
        <v>0</v>
      </c>
      <c r="X154" s="18">
        <f>'[1]Sutura Catgut Crómico'!U154</f>
        <v>15</v>
      </c>
      <c r="Y154" s="18">
        <f>'[1]OXIGENO MED'!U154</f>
        <v>0</v>
      </c>
      <c r="Z154" s="17" t="str">
        <f t="shared" si="2"/>
        <v>NO CUMPLE</v>
      </c>
      <c r="AA154" s="13" t="s">
        <v>155</v>
      </c>
      <c r="AB154" s="13" t="s">
        <v>7</v>
      </c>
    </row>
    <row r="155" spans="2:28" ht="15.75" x14ac:dyDescent="0.25">
      <c r="B155" s="49"/>
      <c r="C155" s="13" t="s">
        <v>62</v>
      </c>
      <c r="D155" s="13">
        <v>4607</v>
      </c>
      <c r="E155" s="17" t="s">
        <v>4</v>
      </c>
      <c r="F155" s="18">
        <f>'[1]Tira Reactiva Orina'!U155</f>
        <v>1</v>
      </c>
      <c r="G155" s="18">
        <f>'[1]Pruebas Rápidas Síf O RPR'!U155</f>
        <v>30</v>
      </c>
      <c r="H155" s="18">
        <f>'[1]Pruebas Rápidas VIH'!U155</f>
        <v>0</v>
      </c>
      <c r="I155" s="18">
        <f>'[1]Lancetas Adultos'!U155</f>
        <v>4</v>
      </c>
      <c r="J155" s="18">
        <f>'[1]Grupo Sanguíneo'!U155</f>
        <v>0</v>
      </c>
      <c r="K155" s="18">
        <f>[1]Microcubetas!U155</f>
        <v>10</v>
      </c>
      <c r="L155" s="18">
        <f>'[1]LANCETA PEDIATRICA'!U155</f>
        <v>11.5</v>
      </c>
      <c r="M155" s="18">
        <f>'[1]ACIDO FOLICO + FERROSO SULF'!U155</f>
        <v>4.6100000000000003</v>
      </c>
      <c r="N155" s="18">
        <f>'[1]ACIDO FOLICO'!U155</f>
        <v>5.22</v>
      </c>
      <c r="O155" s="18">
        <f>'[1]AMOXICILINA 500'!U155</f>
        <v>3.12</v>
      </c>
      <c r="P155" s="18">
        <f>[1]OXITOCINA!U155</f>
        <v>7</v>
      </c>
      <c r="Q155" s="18">
        <f>'[1]JERINGA DESCARTABLE 5cc 21'!U155</f>
        <v>5.45</v>
      </c>
      <c r="R155" s="18">
        <f>[1]LIDOCAINA_INY!U155</f>
        <v>6.67</v>
      </c>
      <c r="S155" s="18">
        <f>[1]Magnesio_Iny!U155</f>
        <v>9</v>
      </c>
      <c r="T155" s="18">
        <f>'[1]SODIO CLORURO 0.9% x 1L'!U155</f>
        <v>7.33</v>
      </c>
      <c r="U155" s="18">
        <f>'[1]EQUIPO DE VENOCLISES'!U155</f>
        <v>10</v>
      </c>
      <c r="V155" s="18">
        <f>'[1]TIRAS REACTIVAS GLUCOSA'!U155</f>
        <v>0</v>
      </c>
      <c r="W155" s="18">
        <f>'[1]FRASCO MUESTRA ORINA'!U155</f>
        <v>0</v>
      </c>
      <c r="X155" s="18">
        <f>'[1]Sutura Catgut Crómico'!U155</f>
        <v>2</v>
      </c>
      <c r="Y155" s="18">
        <f>'[1]OXIGENO MED'!U155</f>
        <v>0</v>
      </c>
      <c r="Z155" s="17" t="str">
        <f t="shared" si="2"/>
        <v>SI CUMPLE</v>
      </c>
      <c r="AA155" s="13" t="s">
        <v>156</v>
      </c>
      <c r="AB155" s="13" t="s">
        <v>7</v>
      </c>
    </row>
    <row r="156" spans="2:28" ht="15.75" x14ac:dyDescent="0.25">
      <c r="B156" s="49"/>
      <c r="C156" s="13" t="s">
        <v>63</v>
      </c>
      <c r="D156" s="13">
        <v>4615</v>
      </c>
      <c r="E156" s="17" t="s">
        <v>4</v>
      </c>
      <c r="F156" s="18">
        <f>'[1]Tira Reactiva Orina'!U156</f>
        <v>1</v>
      </c>
      <c r="G156" s="18">
        <f>'[1]Pruebas Rápidas Síf O RPR'!U156</f>
        <v>30</v>
      </c>
      <c r="H156" s="18">
        <f>'[1]Pruebas Rápidas VIH'!U156</f>
        <v>20</v>
      </c>
      <c r="I156" s="18">
        <f>'[1]Lancetas Adultos'!U156</f>
        <v>50</v>
      </c>
      <c r="J156" s="18">
        <f>'[1]Grupo Sanguíneo'!U156</f>
        <v>0</v>
      </c>
      <c r="K156" s="18">
        <f>[1]Microcubetas!U156</f>
        <v>1.44</v>
      </c>
      <c r="L156" s="18">
        <f>'[1]LANCETA PEDIATRICA'!U156</f>
        <v>3.86</v>
      </c>
      <c r="M156" s="18">
        <f>'[1]ACIDO FOLICO + FERROSO SULF'!U156</f>
        <v>5.54</v>
      </c>
      <c r="N156" s="18">
        <f>'[1]ACIDO FOLICO'!U156</f>
        <v>3.6</v>
      </c>
      <c r="O156" s="18">
        <f>'[1]AMOXICILINA 500'!U156</f>
        <v>4.47</v>
      </c>
      <c r="P156" s="18">
        <f>[1]OXITOCINA!U156</f>
        <v>0.8</v>
      </c>
      <c r="Q156" s="18">
        <f>'[1]JERINGA DESCARTABLE 5cc 21'!U156</f>
        <v>2.9</v>
      </c>
      <c r="R156" s="18">
        <f>[1]LIDOCAINA_INY!U156</f>
        <v>3</v>
      </c>
      <c r="S156" s="18">
        <f>[1]Magnesio_Iny!U156</f>
        <v>1.6</v>
      </c>
      <c r="T156" s="18">
        <f>'[1]SODIO CLORURO 0.9% x 1L'!U156</f>
        <v>4</v>
      </c>
      <c r="U156" s="18">
        <f>'[1]EQUIPO DE VENOCLISES'!U156</f>
        <v>4.91</v>
      </c>
      <c r="V156" s="18">
        <f>'[1]TIRAS REACTIVAS GLUCOSA'!U156</f>
        <v>0</v>
      </c>
      <c r="W156" s="18">
        <f>'[1]FRASCO MUESTRA ORINA'!U156</f>
        <v>10</v>
      </c>
      <c r="X156" s="18">
        <f>'[1]Sutura Catgut Crómico'!U156</f>
        <v>4</v>
      </c>
      <c r="Y156" s="18">
        <f>'[1]OXIGENO MED'!U156</f>
        <v>0</v>
      </c>
      <c r="Z156" s="17" t="str">
        <f t="shared" si="2"/>
        <v>SI CUMPLE</v>
      </c>
      <c r="AA156" s="13" t="s">
        <v>157</v>
      </c>
      <c r="AB156" s="13" t="s">
        <v>7</v>
      </c>
    </row>
    <row r="157" spans="2:28" ht="15.75" x14ac:dyDescent="0.25">
      <c r="B157" s="49"/>
      <c r="C157" s="13" t="s">
        <v>64</v>
      </c>
      <c r="D157" s="13">
        <v>4637</v>
      </c>
      <c r="E157" s="17" t="s">
        <v>4</v>
      </c>
      <c r="F157" s="18">
        <f>'[1]Tira Reactiva Orina'!U157</f>
        <v>3.67</v>
      </c>
      <c r="G157" s="18">
        <f>'[1]Pruebas Rápidas Síf O RPR'!U157</f>
        <v>9.1999999999999993</v>
      </c>
      <c r="H157" s="18">
        <f>'[1]Pruebas Rápidas VIH'!U157</f>
        <v>0</v>
      </c>
      <c r="I157" s="18">
        <f>'[1]Lancetas Adultos'!U157</f>
        <v>3.65</v>
      </c>
      <c r="J157" s="18">
        <f>'[1]Grupo Sanguíneo'!U157</f>
        <v>0</v>
      </c>
      <c r="K157" s="18">
        <f>[1]Microcubetas!U157</f>
        <v>0</v>
      </c>
      <c r="L157" s="18">
        <f>'[1]LANCETA PEDIATRICA'!U157</f>
        <v>2.34</v>
      </c>
      <c r="M157" s="18">
        <f>'[1]ACIDO FOLICO + FERROSO SULF'!U157</f>
        <v>4.54</v>
      </c>
      <c r="N157" s="18">
        <f>'[1]ACIDO FOLICO'!U157</f>
        <v>0.2</v>
      </c>
      <c r="O157" s="18">
        <f>'[1]AMOXICILINA 500'!U157</f>
        <v>7.15</v>
      </c>
      <c r="P157" s="18">
        <f>[1]OXITOCINA!U157</f>
        <v>12.67</v>
      </c>
      <c r="Q157" s="18">
        <f>'[1]JERINGA DESCARTABLE 5cc 21'!U157</f>
        <v>14.35</v>
      </c>
      <c r="R157" s="18">
        <f>[1]LIDOCAINA_INY!U157</f>
        <v>2</v>
      </c>
      <c r="S157" s="18">
        <f>[1]Magnesio_Iny!U157</f>
        <v>10</v>
      </c>
      <c r="T157" s="18">
        <f>'[1]SODIO CLORURO 0.9% x 1L'!U157</f>
        <v>8</v>
      </c>
      <c r="U157" s="18">
        <f>'[1]EQUIPO DE VENOCLISES'!U157</f>
        <v>6.5</v>
      </c>
      <c r="V157" s="18">
        <f>'[1]TIRAS REACTIVAS GLUCOSA'!U157</f>
        <v>0</v>
      </c>
      <c r="W157" s="18">
        <f>'[1]FRASCO MUESTRA ORINA'!U157</f>
        <v>11.67</v>
      </c>
      <c r="X157" s="18">
        <f>'[1]Sutura Catgut Crómico'!U157</f>
        <v>9</v>
      </c>
      <c r="Y157" s="18">
        <f>'[1]OXIGENO MED'!U157</f>
        <v>0</v>
      </c>
      <c r="Z157" s="17" t="str">
        <f t="shared" si="2"/>
        <v>SI CUMPLE</v>
      </c>
      <c r="AA157" s="13" t="s">
        <v>157</v>
      </c>
      <c r="AB157" s="13" t="s">
        <v>7</v>
      </c>
    </row>
    <row r="158" spans="2:28" ht="15.75" x14ac:dyDescent="0.25">
      <c r="B158" s="50"/>
      <c r="C158" s="13" t="s">
        <v>212</v>
      </c>
      <c r="D158" s="13">
        <v>4599</v>
      </c>
      <c r="E158" s="17" t="s">
        <v>4</v>
      </c>
      <c r="F158" s="18">
        <f>'[1]Tira Reactiva Orina'!U158</f>
        <v>4.3099999999999996</v>
      </c>
      <c r="G158" s="18">
        <f>'[1]Pruebas Rápidas Síf O RPR'!U158</f>
        <v>31.33</v>
      </c>
      <c r="H158" s="18">
        <f>'[1]Pruebas Rápidas VIH'!U158</f>
        <v>0</v>
      </c>
      <c r="I158" s="18">
        <f>'[1]Lancetas Adultos'!U158</f>
        <v>0.79</v>
      </c>
      <c r="J158" s="18">
        <f>'[1]Grupo Sanguíneo'!U158</f>
        <v>0</v>
      </c>
      <c r="K158" s="18">
        <f>[1]Microcubetas!U158</f>
        <v>0</v>
      </c>
      <c r="L158" s="18">
        <f>'[1]LANCETA PEDIATRICA'!U158</f>
        <v>0.3</v>
      </c>
      <c r="M158" s="18">
        <f>'[1]ACIDO FOLICO + FERROSO SULF'!U158</f>
        <v>3.96</v>
      </c>
      <c r="N158" s="18">
        <f>'[1]ACIDO FOLICO'!U158</f>
        <v>0</v>
      </c>
      <c r="O158" s="18">
        <f>'[1]AMOXICILINA 500'!U158</f>
        <v>6.01</v>
      </c>
      <c r="P158" s="18">
        <f>[1]OXITOCINA!U158</f>
        <v>12.6</v>
      </c>
      <c r="Q158" s="18">
        <f>'[1]JERINGA DESCARTABLE 5cc 21'!U158</f>
        <v>14.64</v>
      </c>
      <c r="R158" s="18">
        <f>[1]LIDOCAINA_INY!U158</f>
        <v>3</v>
      </c>
      <c r="S158" s="18">
        <f>[1]Magnesio_Iny!U158</f>
        <v>10</v>
      </c>
      <c r="T158" s="18">
        <f>'[1]SODIO CLORURO 0.9% x 1L'!U158</f>
        <v>2.0499999999999998</v>
      </c>
      <c r="U158" s="18">
        <f>'[1]EQUIPO DE VENOCLISES'!U158</f>
        <v>10.5</v>
      </c>
      <c r="V158" s="18">
        <f>'[1]TIRAS REACTIVAS GLUCOSA'!U158</f>
        <v>0</v>
      </c>
      <c r="W158" s="18">
        <f>'[1]FRASCO MUESTRA ORINA'!U158</f>
        <v>1.6</v>
      </c>
      <c r="X158" s="18">
        <f>'[1]Sutura Catgut Crómico'!U158</f>
        <v>4.8</v>
      </c>
      <c r="Y158" s="18">
        <f>'[1]OXIGENO MED'!U158</f>
        <v>0</v>
      </c>
      <c r="Z158" s="17" t="str">
        <f t="shared" si="2"/>
        <v>NO CUMPLE</v>
      </c>
      <c r="AA158" s="13" t="s">
        <v>157</v>
      </c>
      <c r="AB158" s="13" t="s">
        <v>7</v>
      </c>
    </row>
    <row r="159" spans="2:28" ht="15.75" x14ac:dyDescent="0.25">
      <c r="B159" s="45" t="s">
        <v>65</v>
      </c>
      <c r="C159" s="13" t="s">
        <v>66</v>
      </c>
      <c r="D159" s="13">
        <v>4475</v>
      </c>
      <c r="E159" s="17" t="s">
        <v>4</v>
      </c>
      <c r="F159" s="18">
        <f>'[1]Tira Reactiva Orina'!U159</f>
        <v>4.49</v>
      </c>
      <c r="G159" s="18">
        <f>'[1]Pruebas Rápidas Síf O RPR'!U159</f>
        <v>27</v>
      </c>
      <c r="H159" s="18">
        <f>'[1]Pruebas Rápidas VIH'!U159</f>
        <v>0</v>
      </c>
      <c r="I159" s="18">
        <f>'[1]Lancetas Adultos'!U159</f>
        <v>4.55</v>
      </c>
      <c r="J159" s="18">
        <f>'[1]Grupo Sanguíneo'!U159</f>
        <v>0</v>
      </c>
      <c r="K159" s="18">
        <f>[1]Microcubetas!U159</f>
        <v>0</v>
      </c>
      <c r="L159" s="18">
        <f>'[1]LANCETA PEDIATRICA'!U159</f>
        <v>0.56000000000000005</v>
      </c>
      <c r="M159" s="18">
        <f>'[1]ACIDO FOLICO + FERROSO SULF'!U159</f>
        <v>3.39</v>
      </c>
      <c r="N159" s="18">
        <f>'[1]ACIDO FOLICO'!U159</f>
        <v>0</v>
      </c>
      <c r="O159" s="18">
        <f>'[1]AMOXICILINA 500'!U159</f>
        <v>6.55</v>
      </c>
      <c r="P159" s="18">
        <f>[1]OXITOCINA!U159</f>
        <v>4.5</v>
      </c>
      <c r="Q159" s="18">
        <f>'[1]JERINGA DESCARTABLE 5cc 21'!U159</f>
        <v>5</v>
      </c>
      <c r="R159" s="18">
        <f>[1]LIDOCAINA_INY!U159</f>
        <v>4.4400000000000004</v>
      </c>
      <c r="S159" s="18">
        <f>[1]Magnesio_Iny!U159</f>
        <v>10</v>
      </c>
      <c r="T159" s="18">
        <f>'[1]SODIO CLORURO 0.9% x 1L'!U159</f>
        <v>5.65</v>
      </c>
      <c r="U159" s="18">
        <f>'[1]EQUIPO DE VENOCLISES'!U159</f>
        <v>4.32</v>
      </c>
      <c r="V159" s="18">
        <f>'[1]TIRAS REACTIVAS GLUCOSA'!U159</f>
        <v>0</v>
      </c>
      <c r="W159" s="18">
        <f>'[1]FRASCO MUESTRA ORINA'!U159</f>
        <v>4</v>
      </c>
      <c r="X159" s="18">
        <f>'[1]Sutura Catgut Crómico'!U159</f>
        <v>14</v>
      </c>
      <c r="Y159" s="18">
        <f>'[1]OXIGENO MED'!U159</f>
        <v>0</v>
      </c>
      <c r="Z159" s="17" t="str">
        <f t="shared" si="2"/>
        <v>NO CUMPLE</v>
      </c>
      <c r="AA159" s="13" t="s">
        <v>157</v>
      </c>
      <c r="AB159" s="13" t="s">
        <v>7</v>
      </c>
    </row>
    <row r="160" spans="2:28" ht="15.75" x14ac:dyDescent="0.25">
      <c r="B160" s="46"/>
      <c r="C160" s="13" t="s">
        <v>67</v>
      </c>
      <c r="D160" s="13">
        <v>4485</v>
      </c>
      <c r="E160" s="17" t="s">
        <v>4</v>
      </c>
      <c r="F160" s="18">
        <f>'[1]Tira Reactiva Orina'!U160</f>
        <v>2.98</v>
      </c>
      <c r="G160" s="18">
        <f>'[1]Pruebas Rápidas Síf O RPR'!U160</f>
        <v>1.1599999999999999</v>
      </c>
      <c r="H160" s="18">
        <f>'[1]Pruebas Rápidas VIH'!U160</f>
        <v>0</v>
      </c>
      <c r="I160" s="18">
        <f>'[1]Lancetas Adultos'!U160</f>
        <v>4.95</v>
      </c>
      <c r="J160" s="18">
        <f>'[1]Grupo Sanguíneo'!U160</f>
        <v>0</v>
      </c>
      <c r="K160" s="18">
        <f>[1]Microcubetas!U160</f>
        <v>0</v>
      </c>
      <c r="L160" s="18">
        <f>'[1]LANCETA PEDIATRICA'!U160</f>
        <v>8.5</v>
      </c>
      <c r="M160" s="18">
        <f>'[1]ACIDO FOLICO + FERROSO SULF'!U160</f>
        <v>8.7200000000000006</v>
      </c>
      <c r="N160" s="18">
        <f>'[1]ACIDO FOLICO'!U160</f>
        <v>0</v>
      </c>
      <c r="O160" s="18">
        <f>'[1]AMOXICILINA 500'!U160</f>
        <v>3.41</v>
      </c>
      <c r="P160" s="18">
        <f>[1]OXITOCINA!U160</f>
        <v>6</v>
      </c>
      <c r="Q160" s="18">
        <f>'[1]JERINGA DESCARTABLE 5cc 21'!U160</f>
        <v>3.45</v>
      </c>
      <c r="R160" s="18">
        <f>[1]LIDOCAINA_INY!U160</f>
        <v>2.5</v>
      </c>
      <c r="S160" s="18">
        <f>[1]Magnesio_Iny!U160</f>
        <v>10</v>
      </c>
      <c r="T160" s="18">
        <f>'[1]SODIO CLORURO 0.9% x 1L'!U160</f>
        <v>6.15</v>
      </c>
      <c r="U160" s="18">
        <f>'[1]EQUIPO DE VENOCLISES'!U160</f>
        <v>5.0999999999999996</v>
      </c>
      <c r="V160" s="18">
        <f>'[1]TIRAS REACTIVAS GLUCOSA'!U160</f>
        <v>0</v>
      </c>
      <c r="W160" s="18">
        <f>'[1]FRASCO MUESTRA ORINA'!U160</f>
        <v>21.27</v>
      </c>
      <c r="X160" s="18">
        <f>'[1]Sutura Catgut Crómico'!U160</f>
        <v>4</v>
      </c>
      <c r="Y160" s="18">
        <f>'[1]OXIGENO MED'!U160</f>
        <v>0</v>
      </c>
      <c r="Z160" s="17" t="str">
        <f t="shared" si="2"/>
        <v>SI CUMPLE</v>
      </c>
      <c r="AA160" s="13" t="s">
        <v>157</v>
      </c>
      <c r="AB160" s="13" t="s">
        <v>7</v>
      </c>
    </row>
    <row r="161" spans="2:28" ht="15.75" x14ac:dyDescent="0.25">
      <c r="B161" s="46"/>
      <c r="C161" s="13" t="s">
        <v>68</v>
      </c>
      <c r="D161" s="13">
        <v>6757</v>
      </c>
      <c r="E161" s="17" t="s">
        <v>4</v>
      </c>
      <c r="F161" s="18">
        <f>'[1]Tira Reactiva Orina'!U161</f>
        <v>5.0199999999999996</v>
      </c>
      <c r="G161" s="18">
        <f>'[1]Pruebas Rápidas Síf O RPR'!U161</f>
        <v>7.62</v>
      </c>
      <c r="H161" s="18">
        <f>'[1]Pruebas Rápidas VIH'!U161</f>
        <v>0</v>
      </c>
      <c r="I161" s="18">
        <f>'[1]Lancetas Adultos'!U161</f>
        <v>9.09</v>
      </c>
      <c r="J161" s="18">
        <f>'[1]Grupo Sanguíneo'!U161</f>
        <v>0</v>
      </c>
      <c r="K161" s="18">
        <f>[1]Microcubetas!U161</f>
        <v>1.65</v>
      </c>
      <c r="L161" s="18">
        <f>'[1]LANCETA PEDIATRICA'!U161</f>
        <v>4.7</v>
      </c>
      <c r="M161" s="18">
        <f>'[1]ACIDO FOLICO + FERROSO SULF'!U161</f>
        <v>5.7</v>
      </c>
      <c r="N161" s="18">
        <f>'[1]ACIDO FOLICO'!U161</f>
        <v>0</v>
      </c>
      <c r="O161" s="18">
        <f>'[1]AMOXICILINA 500'!U161</f>
        <v>5.97</v>
      </c>
      <c r="P161" s="18">
        <f>[1]OXITOCINA!U161</f>
        <v>6.33</v>
      </c>
      <c r="Q161" s="18">
        <f>'[1]JERINGA DESCARTABLE 5cc 21'!U161</f>
        <v>4.4800000000000004</v>
      </c>
      <c r="R161" s="18">
        <f>[1]LIDOCAINA_INY!U161</f>
        <v>4.8</v>
      </c>
      <c r="S161" s="18">
        <f>[1]Magnesio_Iny!U161</f>
        <v>3.2</v>
      </c>
      <c r="T161" s="18">
        <f>'[1]SODIO CLORURO 0.9% x 1L'!U161</f>
        <v>9.33</v>
      </c>
      <c r="U161" s="18">
        <f>'[1]EQUIPO DE VENOCLISES'!U161</f>
        <v>9</v>
      </c>
      <c r="V161" s="18">
        <f>'[1]TIRAS REACTIVAS GLUCOSA'!U161</f>
        <v>0</v>
      </c>
      <c r="W161" s="18">
        <f>'[1]FRASCO MUESTRA ORINA'!U161</f>
        <v>6.89</v>
      </c>
      <c r="X161" s="18">
        <f>'[1]Sutura Catgut Crómico'!U161</f>
        <v>5</v>
      </c>
      <c r="Y161" s="18">
        <f>'[1]OXIGENO MED'!U161</f>
        <v>0</v>
      </c>
      <c r="Z161" s="17" t="str">
        <f t="shared" si="2"/>
        <v>SI CUMPLE</v>
      </c>
      <c r="AA161" s="13" t="s">
        <v>157</v>
      </c>
      <c r="AB161" s="13" t="s">
        <v>7</v>
      </c>
    </row>
    <row r="162" spans="2:28" ht="15.75" x14ac:dyDescent="0.25">
      <c r="B162" s="46"/>
      <c r="C162" s="13" t="s">
        <v>69</v>
      </c>
      <c r="D162" s="13">
        <v>7120</v>
      </c>
      <c r="E162" s="17" t="s">
        <v>4</v>
      </c>
      <c r="F162" s="18">
        <f>'[1]Tira Reactiva Orina'!U162</f>
        <v>0.24</v>
      </c>
      <c r="G162" s="18">
        <f>'[1]Pruebas Rápidas Síf O RPR'!U162</f>
        <v>6</v>
      </c>
      <c r="H162" s="18">
        <f>'[1]Pruebas Rápidas VIH'!U162</f>
        <v>0.83</v>
      </c>
      <c r="I162" s="18">
        <f>'[1]Lancetas Adultos'!U162</f>
        <v>0.88</v>
      </c>
      <c r="J162" s="18">
        <f>'[1]Grupo Sanguíneo'!U162</f>
        <v>4</v>
      </c>
      <c r="K162" s="18">
        <f>[1]Microcubetas!U162</f>
        <v>5</v>
      </c>
      <c r="L162" s="18">
        <f>'[1]LANCETA PEDIATRICA'!U162</f>
        <v>2.5</v>
      </c>
      <c r="M162" s="18">
        <f>'[1]ACIDO FOLICO + FERROSO SULF'!U162</f>
        <v>3.7</v>
      </c>
      <c r="N162" s="18">
        <f>'[1]ACIDO FOLICO'!U162</f>
        <v>0.61</v>
      </c>
      <c r="O162" s="18">
        <f>'[1]AMOXICILINA 500'!U162</f>
        <v>5.85</v>
      </c>
      <c r="P162" s="18">
        <f>[1]OXITOCINA!U162</f>
        <v>3.09</v>
      </c>
      <c r="Q162" s="18">
        <f>'[1]JERINGA DESCARTABLE 5cc 21'!U162</f>
        <v>2.99</v>
      </c>
      <c r="R162" s="18">
        <f>[1]LIDOCAINA_INY!U162</f>
        <v>3.27</v>
      </c>
      <c r="S162" s="18">
        <f>[1]Magnesio_Iny!U162</f>
        <v>16</v>
      </c>
      <c r="T162" s="18">
        <f>'[1]SODIO CLORURO 0.9% x 1L'!U162</f>
        <v>2.0299999999999998</v>
      </c>
      <c r="U162" s="18">
        <f>'[1]EQUIPO DE VENOCLISES'!U162</f>
        <v>3.46</v>
      </c>
      <c r="V162" s="18">
        <f>'[1]TIRAS REACTIVAS GLUCOSA'!U162</f>
        <v>0</v>
      </c>
      <c r="W162" s="18">
        <f>'[1]FRASCO MUESTRA ORINA'!U162</f>
        <v>3.2</v>
      </c>
      <c r="X162" s="18">
        <f>'[1]Sutura Catgut Crómico'!U162</f>
        <v>4.4400000000000004</v>
      </c>
      <c r="Y162" s="18">
        <f>'[1]OXIGENO MED'!U162</f>
        <v>0</v>
      </c>
      <c r="Z162" s="17" t="str">
        <f t="shared" si="2"/>
        <v>NO CUMPLE</v>
      </c>
      <c r="AA162" s="13" t="s">
        <v>157</v>
      </c>
      <c r="AB162" s="13" t="s">
        <v>7</v>
      </c>
    </row>
    <row r="163" spans="2:28" ht="15.75" x14ac:dyDescent="0.25">
      <c r="B163" s="46"/>
      <c r="C163" s="13" t="s">
        <v>70</v>
      </c>
      <c r="D163" s="13">
        <v>4479</v>
      </c>
      <c r="E163" s="17" t="s">
        <v>4</v>
      </c>
      <c r="F163" s="18">
        <f>'[1]Tira Reactiva Orina'!U163</f>
        <v>2.21</v>
      </c>
      <c r="G163" s="18">
        <f>'[1]Pruebas Rápidas Síf O RPR'!U163</f>
        <v>6.2</v>
      </c>
      <c r="H163" s="18">
        <f>'[1]Pruebas Rápidas VIH'!U163</f>
        <v>0</v>
      </c>
      <c r="I163" s="18">
        <f>'[1]Lancetas Adultos'!U163</f>
        <v>5</v>
      </c>
      <c r="J163" s="18">
        <f>'[1]Grupo Sanguíneo'!U163</f>
        <v>0</v>
      </c>
      <c r="K163" s="18">
        <f>[1]Microcubetas!U163</f>
        <v>0</v>
      </c>
      <c r="L163" s="18">
        <f>'[1]LANCETA PEDIATRICA'!U163</f>
        <v>1.1399999999999999</v>
      </c>
      <c r="M163" s="18">
        <f>'[1]ACIDO FOLICO + FERROSO SULF'!U163</f>
        <v>6.11</v>
      </c>
      <c r="N163" s="18">
        <f>'[1]ACIDO FOLICO'!U163</f>
        <v>0</v>
      </c>
      <c r="O163" s="18">
        <f>'[1]AMOXICILINA 500'!U163</f>
        <v>1.89</v>
      </c>
      <c r="P163" s="18">
        <f>[1]OXITOCINA!U163</f>
        <v>3.5</v>
      </c>
      <c r="Q163" s="18">
        <f>'[1]JERINGA DESCARTABLE 5cc 21'!U163</f>
        <v>3.77</v>
      </c>
      <c r="R163" s="18">
        <f>[1]LIDOCAINA_INY!U163</f>
        <v>7</v>
      </c>
      <c r="S163" s="18">
        <f>[1]Magnesio_Iny!U163</f>
        <v>10</v>
      </c>
      <c r="T163" s="18">
        <f>'[1]SODIO CLORURO 0.9% x 1L'!U163</f>
        <v>9.23</v>
      </c>
      <c r="U163" s="18">
        <f>'[1]EQUIPO DE VENOCLISES'!U163</f>
        <v>5.67</v>
      </c>
      <c r="V163" s="18">
        <f>'[1]TIRAS REACTIVAS GLUCOSA'!U163</f>
        <v>0</v>
      </c>
      <c r="W163" s="18">
        <f>'[1]FRASCO MUESTRA ORINA'!U163</f>
        <v>2.57</v>
      </c>
      <c r="X163" s="18">
        <f>'[1]Sutura Catgut Crómico'!U163</f>
        <v>5.5</v>
      </c>
      <c r="Y163" s="18">
        <f>'[1]OXIGENO MED'!U163</f>
        <v>0</v>
      </c>
      <c r="Z163" s="17" t="str">
        <f t="shared" si="2"/>
        <v>SI CUMPLE</v>
      </c>
      <c r="AA163" s="13" t="s">
        <v>157</v>
      </c>
      <c r="AB163" s="13" t="s">
        <v>7</v>
      </c>
    </row>
    <row r="164" spans="2:28" ht="15.75" x14ac:dyDescent="0.25">
      <c r="B164" s="46"/>
      <c r="C164" s="13" t="s">
        <v>71</v>
      </c>
      <c r="D164" s="13">
        <v>4477</v>
      </c>
      <c r="E164" s="17" t="s">
        <v>4</v>
      </c>
      <c r="F164" s="18">
        <f>'[1]Tira Reactiva Orina'!U164</f>
        <v>1.21</v>
      </c>
      <c r="G164" s="18">
        <f>'[1]Pruebas Rápidas Síf O RPR'!U164</f>
        <v>36.25</v>
      </c>
      <c r="H164" s="18">
        <f>'[1]Pruebas Rápidas VIH'!U164</f>
        <v>0.09</v>
      </c>
      <c r="I164" s="18">
        <f>'[1]Lancetas Adultos'!U164</f>
        <v>0.53</v>
      </c>
      <c r="J164" s="18">
        <f>'[1]Grupo Sanguíneo'!U164</f>
        <v>0</v>
      </c>
      <c r="K164" s="18">
        <f>[1]Microcubetas!U164</f>
        <v>14.09</v>
      </c>
      <c r="L164" s="18">
        <f>'[1]LANCETA PEDIATRICA'!U164</f>
        <v>3.01</v>
      </c>
      <c r="M164" s="18">
        <f>'[1]ACIDO FOLICO + FERROSO SULF'!U164</f>
        <v>3.58</v>
      </c>
      <c r="N164" s="18">
        <f>'[1]ACIDO FOLICO'!U164</f>
        <v>0.96</v>
      </c>
      <c r="O164" s="18">
        <f>'[1]AMOXICILINA 500'!U164</f>
        <v>5.52</v>
      </c>
      <c r="P164" s="18">
        <f>[1]OXITOCINA!U164</f>
        <v>1.89</v>
      </c>
      <c r="Q164" s="18">
        <f>'[1]JERINGA DESCARTABLE 5cc 21'!U164</f>
        <v>6.79</v>
      </c>
      <c r="R164" s="18">
        <f>[1]LIDOCAINA_INY!U164</f>
        <v>2.66</v>
      </c>
      <c r="S164" s="18">
        <f>[1]Magnesio_Iny!U164</f>
        <v>2.97</v>
      </c>
      <c r="T164" s="18">
        <f>'[1]SODIO CLORURO 0.9% x 1L'!U164</f>
        <v>5.6</v>
      </c>
      <c r="U164" s="18">
        <f>'[1]EQUIPO DE VENOCLISES'!U164</f>
        <v>5.14</v>
      </c>
      <c r="V164" s="18">
        <f>'[1]TIRAS REACTIVAS GLUCOSA'!U164</f>
        <v>0</v>
      </c>
      <c r="W164" s="18">
        <f>'[1]FRASCO MUESTRA ORINA'!U164</f>
        <v>1.04</v>
      </c>
      <c r="X164" s="18">
        <f>'[1]Sutura Catgut Crómico'!U164</f>
        <v>3.21</v>
      </c>
      <c r="Y164" s="18">
        <f>'[1]OXIGENO MED'!U164</f>
        <v>0</v>
      </c>
      <c r="Z164" s="17" t="str">
        <f t="shared" si="2"/>
        <v>NO CUMPLE</v>
      </c>
      <c r="AA164" s="13" t="s">
        <v>156</v>
      </c>
      <c r="AB164" s="13" t="s">
        <v>4</v>
      </c>
    </row>
    <row r="165" spans="2:28" ht="15.75" x14ac:dyDescent="0.25">
      <c r="B165" s="46"/>
      <c r="C165" s="13" t="s">
        <v>72</v>
      </c>
      <c r="D165" s="13">
        <v>11149</v>
      </c>
      <c r="E165" s="17" t="s">
        <v>4</v>
      </c>
      <c r="F165" s="18">
        <f>'[1]Tira Reactiva Orina'!U165</f>
        <v>3.58</v>
      </c>
      <c r="G165" s="18">
        <f>'[1]Pruebas Rápidas Síf O RPR'!U165</f>
        <v>12.8</v>
      </c>
      <c r="H165" s="18">
        <f>'[1]Pruebas Rápidas VIH'!U165</f>
        <v>0</v>
      </c>
      <c r="I165" s="18">
        <f>'[1]Lancetas Adultos'!U165</f>
        <v>0</v>
      </c>
      <c r="J165" s="18">
        <f>'[1]Grupo Sanguíneo'!U165</f>
        <v>0</v>
      </c>
      <c r="K165" s="18">
        <f>[1]Microcubetas!U165</f>
        <v>0</v>
      </c>
      <c r="L165" s="18">
        <f>'[1]LANCETA PEDIATRICA'!U165</f>
        <v>10.25</v>
      </c>
      <c r="M165" s="18">
        <f>'[1]ACIDO FOLICO + FERROSO SULF'!U165</f>
        <v>3.39</v>
      </c>
      <c r="N165" s="18">
        <f>'[1]ACIDO FOLICO'!U165</f>
        <v>0.67</v>
      </c>
      <c r="O165" s="18">
        <f>'[1]AMOXICILINA 500'!U165</f>
        <v>11.62</v>
      </c>
      <c r="P165" s="18">
        <f>[1]OXITOCINA!U165</f>
        <v>25</v>
      </c>
      <c r="Q165" s="18">
        <f>'[1]JERINGA DESCARTABLE 5cc 21'!U165</f>
        <v>3.78</v>
      </c>
      <c r="R165" s="18">
        <f>[1]LIDOCAINA_INY!U165</f>
        <v>7</v>
      </c>
      <c r="S165" s="18">
        <f>[1]Magnesio_Iny!U165</f>
        <v>8</v>
      </c>
      <c r="T165" s="18">
        <f>'[1]SODIO CLORURO 0.9% x 1L'!U165</f>
        <v>7.2</v>
      </c>
      <c r="U165" s="18">
        <f>'[1]EQUIPO DE VENOCLISES'!U165</f>
        <v>6.25</v>
      </c>
      <c r="V165" s="18">
        <f>'[1]TIRAS REACTIVAS GLUCOSA'!U165</f>
        <v>0</v>
      </c>
      <c r="W165" s="18">
        <f>'[1]FRASCO MUESTRA ORINA'!U165</f>
        <v>6.22</v>
      </c>
      <c r="X165" s="18">
        <f>'[1]Sutura Catgut Crómico'!U165</f>
        <v>3</v>
      </c>
      <c r="Y165" s="18">
        <f>'[1]OXIGENO MED'!U165</f>
        <v>0</v>
      </c>
      <c r="Z165" s="17" t="str">
        <f t="shared" si="2"/>
        <v>NO CUMPLE</v>
      </c>
      <c r="AA165" s="13" t="s">
        <v>157</v>
      </c>
      <c r="AB165" s="13" t="s">
        <v>7</v>
      </c>
    </row>
    <row r="166" spans="2:28" ht="15.75" x14ac:dyDescent="0.25">
      <c r="B166" s="46"/>
      <c r="C166" s="13" t="s">
        <v>73</v>
      </c>
      <c r="D166" s="13">
        <v>4466</v>
      </c>
      <c r="E166" s="17" t="s">
        <v>4</v>
      </c>
      <c r="F166" s="18">
        <f>'[1]Tira Reactiva Orina'!U166</f>
        <v>1.67</v>
      </c>
      <c r="G166" s="18">
        <f>'[1]Pruebas Rápidas Síf O RPR'!U166</f>
        <v>14.5</v>
      </c>
      <c r="H166" s="18">
        <f>'[1]Pruebas Rápidas VIH'!U166</f>
        <v>0</v>
      </c>
      <c r="I166" s="18">
        <f>'[1]Lancetas Adultos'!U166</f>
        <v>3.36</v>
      </c>
      <c r="J166" s="18">
        <f>'[1]Grupo Sanguíneo'!U166</f>
        <v>0</v>
      </c>
      <c r="K166" s="18">
        <f>[1]Microcubetas!U166</f>
        <v>0</v>
      </c>
      <c r="L166" s="18">
        <f>'[1]LANCETA PEDIATRICA'!U166</f>
        <v>3.3</v>
      </c>
      <c r="M166" s="18">
        <f>'[1]ACIDO FOLICO + FERROSO SULF'!U166</f>
        <v>1.85</v>
      </c>
      <c r="N166" s="18">
        <f>'[1]ACIDO FOLICO'!U166</f>
        <v>0.32</v>
      </c>
      <c r="O166" s="18">
        <f>'[1]AMOXICILINA 500'!U166</f>
        <v>4.87</v>
      </c>
      <c r="P166" s="18">
        <f>[1]OXITOCINA!U166</f>
        <v>6</v>
      </c>
      <c r="Q166" s="18">
        <f>'[1]JERINGA DESCARTABLE 5cc 21'!U166</f>
        <v>2.35</v>
      </c>
      <c r="R166" s="18">
        <f>[1]LIDOCAINA_INY!U166</f>
        <v>5</v>
      </c>
      <c r="S166" s="18">
        <f>[1]Magnesio_Iny!U166</f>
        <v>10</v>
      </c>
      <c r="T166" s="18">
        <f>'[1]SODIO CLORURO 0.9% x 1L'!U166</f>
        <v>5.33</v>
      </c>
      <c r="U166" s="18">
        <f>'[1]EQUIPO DE VENOCLISES'!U166</f>
        <v>3.33</v>
      </c>
      <c r="V166" s="18">
        <f>'[1]TIRAS REACTIVAS GLUCOSA'!U166</f>
        <v>0</v>
      </c>
      <c r="W166" s="18">
        <f>'[1]FRASCO MUESTRA ORINA'!U166</f>
        <v>0.51</v>
      </c>
      <c r="X166" s="18">
        <f>'[1]Sutura Catgut Crómico'!U166</f>
        <v>6</v>
      </c>
      <c r="Y166" s="18">
        <f>'[1]OXIGENO MED'!U166</f>
        <v>0</v>
      </c>
      <c r="Z166" s="17" t="str">
        <f t="shared" si="2"/>
        <v>NO CUMPLE</v>
      </c>
      <c r="AA166" s="13" t="s">
        <v>158</v>
      </c>
      <c r="AB166" s="13" t="s">
        <v>4</v>
      </c>
    </row>
    <row r="167" spans="2:28" ht="15.75" x14ac:dyDescent="0.25">
      <c r="B167" s="46"/>
      <c r="C167" s="13" t="s">
        <v>498</v>
      </c>
      <c r="D167" s="13">
        <v>11153</v>
      </c>
      <c r="E167" s="17" t="s">
        <v>7</v>
      </c>
      <c r="F167" s="18">
        <f>'[1]Tira Reactiva Orina'!U167</f>
        <v>2.02</v>
      </c>
      <c r="G167" s="18">
        <f>'[1]Pruebas Rápidas Síf O RPR'!U167</f>
        <v>44</v>
      </c>
      <c r="H167" s="18">
        <f>'[1]Pruebas Rápidas VIH'!U167</f>
        <v>0</v>
      </c>
      <c r="I167" s="18">
        <f>'[1]Lancetas Adultos'!U167</f>
        <v>3.51</v>
      </c>
      <c r="J167" s="18">
        <f>'[1]Grupo Sanguíneo'!U167</f>
        <v>0</v>
      </c>
      <c r="K167" s="18">
        <f>[1]Microcubetas!U167</f>
        <v>0</v>
      </c>
      <c r="L167" s="18">
        <f>'[1]LANCETA PEDIATRICA'!U167</f>
        <v>0.57999999999999996</v>
      </c>
      <c r="M167" s="18">
        <f>'[1]ACIDO FOLICO + FERROSO SULF'!U167</f>
        <v>3.09</v>
      </c>
      <c r="N167" s="18">
        <f>'[1]ACIDO FOLICO'!U167</f>
        <v>0</v>
      </c>
      <c r="O167" s="18">
        <f>'[1]AMOXICILINA 500'!U167</f>
        <v>4.96</v>
      </c>
      <c r="P167" s="18">
        <f>[1]OXITOCINA!U167</f>
        <v>6.35</v>
      </c>
      <c r="Q167" s="18">
        <f>'[1]JERINGA DESCARTABLE 5cc 21'!U167</f>
        <v>3.66</v>
      </c>
      <c r="R167" s="18">
        <f>[1]LIDOCAINA_INY!U167</f>
        <v>1.33</v>
      </c>
      <c r="S167" s="18">
        <f>[1]Magnesio_Iny!U167</f>
        <v>3.4</v>
      </c>
      <c r="T167" s="18">
        <f>'[1]SODIO CLORURO 0.9% x 1L'!U167</f>
        <v>8.4</v>
      </c>
      <c r="U167" s="18">
        <f>'[1]EQUIPO DE VENOCLISES'!U167</f>
        <v>9.23</v>
      </c>
      <c r="V167" s="18">
        <f>'[1]TIRAS REACTIVAS GLUCOSA'!U167</f>
        <v>26.57</v>
      </c>
      <c r="W167" s="18">
        <f>'[1]FRASCO MUESTRA ORINA'!U167</f>
        <v>27.5</v>
      </c>
      <c r="X167" s="18">
        <f>'[1]Sutura Catgut Crómico'!U167</f>
        <v>12</v>
      </c>
      <c r="Y167" s="18">
        <f>'[1]OXIGENO MED'!U167</f>
        <v>0</v>
      </c>
      <c r="Z167" s="17" t="str">
        <f t="shared" si="2"/>
        <v>SI CUMPLE</v>
      </c>
      <c r="AA167" s="13" t="s">
        <v>157</v>
      </c>
      <c r="AB167" s="13" t="s">
        <v>7</v>
      </c>
    </row>
    <row r="168" spans="2:28" ht="15.75" x14ac:dyDescent="0.25">
      <c r="B168" s="46"/>
      <c r="C168" s="13" t="s">
        <v>499</v>
      </c>
      <c r="D168" s="13">
        <v>4486</v>
      </c>
      <c r="E168" s="17" t="s">
        <v>7</v>
      </c>
      <c r="F168" s="18">
        <f>'[1]Tira Reactiva Orina'!U168</f>
        <v>3.53</v>
      </c>
      <c r="G168" s="18">
        <f>'[1]Pruebas Rápidas Síf O RPR'!U168</f>
        <v>10</v>
      </c>
      <c r="H168" s="18">
        <f>'[1]Pruebas Rápidas VIH'!U168</f>
        <v>0</v>
      </c>
      <c r="I168" s="18">
        <f>'[1]Lancetas Adultos'!U168</f>
        <v>5.05</v>
      </c>
      <c r="J168" s="18">
        <f>'[1]Grupo Sanguíneo'!U168</f>
        <v>0</v>
      </c>
      <c r="K168" s="18">
        <f>[1]Microcubetas!U168</f>
        <v>0</v>
      </c>
      <c r="L168" s="18">
        <f>'[1]LANCETA PEDIATRICA'!U168</f>
        <v>1.8</v>
      </c>
      <c r="M168" s="18">
        <f>'[1]ACIDO FOLICO + FERROSO SULF'!U168</f>
        <v>5.51</v>
      </c>
      <c r="N168" s="18">
        <f>'[1]ACIDO FOLICO'!U168</f>
        <v>0</v>
      </c>
      <c r="O168" s="18">
        <f>'[1]AMOXICILINA 500'!U168</f>
        <v>9.01</v>
      </c>
      <c r="P168" s="18">
        <f>[1]OXITOCINA!U168</f>
        <v>5.65</v>
      </c>
      <c r="Q168" s="18">
        <f>'[1]JERINGA DESCARTABLE 5cc 21'!U168</f>
        <v>13.23</v>
      </c>
      <c r="R168" s="18">
        <f>[1]LIDOCAINA_INY!U168</f>
        <v>3.6</v>
      </c>
      <c r="S168" s="18">
        <f>[1]Magnesio_Iny!U168</f>
        <v>10</v>
      </c>
      <c r="T168" s="18">
        <f>'[1]SODIO CLORURO 0.9% x 1L'!U168</f>
        <v>6.75</v>
      </c>
      <c r="U168" s="18">
        <f>'[1]EQUIPO DE VENOCLISES'!U168</f>
        <v>6.62</v>
      </c>
      <c r="V168" s="18">
        <f>'[1]TIRAS REACTIVAS GLUCOSA'!U168</f>
        <v>0</v>
      </c>
      <c r="W168" s="18">
        <f>'[1]FRASCO MUESTRA ORINA'!U168</f>
        <v>4.8</v>
      </c>
      <c r="X168" s="18">
        <f>'[1]Sutura Catgut Crómico'!U168</f>
        <v>4</v>
      </c>
      <c r="Y168" s="18">
        <f>'[1]OXIGENO MED'!U168</f>
        <v>0</v>
      </c>
      <c r="Z168" s="17" t="str">
        <f t="shared" si="2"/>
        <v>SI CUMPLE</v>
      </c>
      <c r="AA168" s="13" t="s">
        <v>157</v>
      </c>
      <c r="AB168" s="13" t="s">
        <v>7</v>
      </c>
    </row>
    <row r="169" spans="2:28" ht="15.75" x14ac:dyDescent="0.25">
      <c r="B169" s="46"/>
      <c r="C169" s="13" t="s">
        <v>74</v>
      </c>
      <c r="D169" s="13">
        <v>4473</v>
      </c>
      <c r="E169" s="17" t="s">
        <v>4</v>
      </c>
      <c r="F169" s="18">
        <f>'[1]Tira Reactiva Orina'!U169</f>
        <v>5.13</v>
      </c>
      <c r="G169" s="18">
        <f>'[1]Pruebas Rápidas Síf O RPR'!U169</f>
        <v>15</v>
      </c>
      <c r="H169" s="18">
        <f>'[1]Pruebas Rápidas VIH'!U169</f>
        <v>0</v>
      </c>
      <c r="I169" s="18">
        <f>'[1]Lancetas Adultos'!U169</f>
        <v>13.47</v>
      </c>
      <c r="J169" s="18">
        <f>'[1]Grupo Sanguíneo'!U169</f>
        <v>0</v>
      </c>
      <c r="K169" s="18">
        <f>[1]Microcubetas!U169</f>
        <v>0</v>
      </c>
      <c r="L169" s="18">
        <f>'[1]LANCETA PEDIATRICA'!U169</f>
        <v>2.59</v>
      </c>
      <c r="M169" s="18">
        <f>'[1]ACIDO FOLICO + FERROSO SULF'!U169</f>
        <v>5.83</v>
      </c>
      <c r="N169" s="18">
        <f>'[1]ACIDO FOLICO'!U169</f>
        <v>0</v>
      </c>
      <c r="O169" s="18">
        <f>'[1]AMOXICILINA 500'!U169</f>
        <v>3.64</v>
      </c>
      <c r="P169" s="18">
        <f>[1]OXITOCINA!U169</f>
        <v>0.88</v>
      </c>
      <c r="Q169" s="18">
        <f>'[1]JERINGA DESCARTABLE 5cc 21'!U169</f>
        <v>4.75</v>
      </c>
      <c r="R169" s="18">
        <f>[1]LIDOCAINA_INY!U169</f>
        <v>5</v>
      </c>
      <c r="S169" s="18">
        <f>[1]Magnesio_Iny!U169</f>
        <v>13</v>
      </c>
      <c r="T169" s="18">
        <f>'[1]SODIO CLORURO 0.9% x 1L'!U169</f>
        <v>9</v>
      </c>
      <c r="U169" s="18">
        <f>'[1]EQUIPO DE VENOCLISES'!U169</f>
        <v>10</v>
      </c>
      <c r="V169" s="18">
        <f>'[1]TIRAS REACTIVAS GLUCOSA'!U169</f>
        <v>0</v>
      </c>
      <c r="W169" s="18">
        <f>'[1]FRASCO MUESTRA ORINA'!U169</f>
        <v>3.56</v>
      </c>
      <c r="X169" s="18">
        <f>'[1]Sutura Catgut Crómico'!U169</f>
        <v>10</v>
      </c>
      <c r="Y169" s="18">
        <f>'[1]OXIGENO MED'!U169</f>
        <v>0</v>
      </c>
      <c r="Z169" s="17" t="str">
        <f t="shared" si="2"/>
        <v>NO CUMPLE</v>
      </c>
      <c r="AA169" s="13" t="s">
        <v>155</v>
      </c>
      <c r="AB169" s="13" t="s">
        <v>7</v>
      </c>
    </row>
    <row r="170" spans="2:28" ht="15.75" x14ac:dyDescent="0.25">
      <c r="B170" s="46"/>
      <c r="C170" s="13" t="s">
        <v>75</v>
      </c>
      <c r="D170" s="13">
        <v>4472</v>
      </c>
      <c r="E170" s="17" t="s">
        <v>4</v>
      </c>
      <c r="F170" s="18">
        <f>'[1]Tira Reactiva Orina'!U170</f>
        <v>2.4700000000000002</v>
      </c>
      <c r="G170" s="18">
        <f>'[1]Pruebas Rápidas Síf O RPR'!U170</f>
        <v>5</v>
      </c>
      <c r="H170" s="18">
        <f>'[1]Pruebas Rápidas VIH'!U170</f>
        <v>0</v>
      </c>
      <c r="I170" s="18">
        <f>'[1]Lancetas Adultos'!U170</f>
        <v>1.55</v>
      </c>
      <c r="J170" s="18">
        <f>'[1]Grupo Sanguíneo'!U170</f>
        <v>0</v>
      </c>
      <c r="K170" s="18">
        <f>[1]Microcubetas!U170</f>
        <v>10</v>
      </c>
      <c r="L170" s="18">
        <f>'[1]LANCETA PEDIATRICA'!U170</f>
        <v>2.14</v>
      </c>
      <c r="M170" s="18">
        <f>'[1]ACIDO FOLICO + FERROSO SULF'!U170</f>
        <v>6.08</v>
      </c>
      <c r="N170" s="18">
        <f>'[1]ACIDO FOLICO'!U170</f>
        <v>0</v>
      </c>
      <c r="O170" s="18">
        <f>'[1]AMOXICILINA 500'!U170</f>
        <v>4.22</v>
      </c>
      <c r="P170" s="18">
        <f>[1]OXITOCINA!U170</f>
        <v>10</v>
      </c>
      <c r="Q170" s="18">
        <f>'[1]JERINGA DESCARTABLE 5cc 21'!U170</f>
        <v>4.3099999999999996</v>
      </c>
      <c r="R170" s="18">
        <f>[1]LIDOCAINA_INY!U170</f>
        <v>21.36</v>
      </c>
      <c r="S170" s="18">
        <f>[1]Magnesio_Iny!U170</f>
        <v>10</v>
      </c>
      <c r="T170" s="18">
        <f>'[1]SODIO CLORURO 0.9% x 1L'!U170</f>
        <v>3.33</v>
      </c>
      <c r="U170" s="18">
        <f>'[1]EQUIPO DE VENOCLISES'!U170</f>
        <v>6.16</v>
      </c>
      <c r="V170" s="18">
        <f>'[1]TIRAS REACTIVAS GLUCOSA'!U170</f>
        <v>0</v>
      </c>
      <c r="W170" s="18">
        <f>'[1]FRASCO MUESTRA ORINA'!U170</f>
        <v>4.8600000000000003</v>
      </c>
      <c r="X170" s="18">
        <f>'[1]Sutura Catgut Crómico'!U170</f>
        <v>9</v>
      </c>
      <c r="Y170" s="18">
        <f>'[1]OXIGENO MED'!U170</f>
        <v>10</v>
      </c>
      <c r="Z170" s="17" t="str">
        <f t="shared" si="2"/>
        <v>SI CUMPLE</v>
      </c>
      <c r="AA170" s="13" t="s">
        <v>157</v>
      </c>
      <c r="AB170" s="13" t="s">
        <v>7</v>
      </c>
    </row>
    <row r="171" spans="2:28" ht="15.75" x14ac:dyDescent="0.25">
      <c r="B171" s="46"/>
      <c r="C171" s="13" t="s">
        <v>500</v>
      </c>
      <c r="D171" s="13">
        <v>4487</v>
      </c>
      <c r="E171" s="17" t="s">
        <v>7</v>
      </c>
      <c r="F171" s="18">
        <f>'[1]Tira Reactiva Orina'!U171</f>
        <v>2.65</v>
      </c>
      <c r="G171" s="18">
        <f>'[1]Pruebas Rápidas Síf O RPR'!U171</f>
        <v>3.6</v>
      </c>
      <c r="H171" s="18">
        <f>'[1]Pruebas Rápidas VIH'!U171</f>
        <v>2.86</v>
      </c>
      <c r="I171" s="18">
        <f>'[1]Lancetas Adultos'!U171</f>
        <v>3.33</v>
      </c>
      <c r="J171" s="18">
        <f>'[1]Grupo Sanguíneo'!U171</f>
        <v>0</v>
      </c>
      <c r="K171" s="18">
        <f>[1]Microcubetas!U171</f>
        <v>0</v>
      </c>
      <c r="L171" s="18">
        <f>'[1]LANCETA PEDIATRICA'!U171</f>
        <v>3.75</v>
      </c>
      <c r="M171" s="18">
        <f>'[1]ACIDO FOLICO + FERROSO SULF'!U171</f>
        <v>7.03</v>
      </c>
      <c r="N171" s="18">
        <f>'[1]ACIDO FOLICO'!U171</f>
        <v>0</v>
      </c>
      <c r="O171" s="18">
        <f>'[1]AMOXICILINA 500'!U171</f>
        <v>6.7</v>
      </c>
      <c r="P171" s="18">
        <f>[1]OXITOCINA!U171</f>
        <v>4.6399999999999997</v>
      </c>
      <c r="Q171" s="18">
        <f>'[1]JERINGA DESCARTABLE 5cc 21'!U171</f>
        <v>3.14</v>
      </c>
      <c r="R171" s="18">
        <f>[1]LIDOCAINA_INY!U171</f>
        <v>6</v>
      </c>
      <c r="S171" s="18">
        <f>[1]Magnesio_Iny!U171</f>
        <v>4</v>
      </c>
      <c r="T171" s="18">
        <f>'[1]SODIO CLORURO 0.9% x 1L'!U171</f>
        <v>4.4400000000000004</v>
      </c>
      <c r="U171" s="18">
        <f>'[1]EQUIPO DE VENOCLISES'!U171</f>
        <v>4.74</v>
      </c>
      <c r="V171" s="18">
        <f>'[1]TIRAS REACTIVAS GLUCOSA'!U171</f>
        <v>0</v>
      </c>
      <c r="W171" s="18">
        <f>'[1]FRASCO MUESTRA ORINA'!U171</f>
        <v>12</v>
      </c>
      <c r="X171" s="18">
        <f>'[1]Sutura Catgut Crómico'!U171</f>
        <v>5</v>
      </c>
      <c r="Y171" s="18">
        <f>'[1]OXIGENO MED'!U171</f>
        <v>0</v>
      </c>
      <c r="Z171" s="17" t="str">
        <f t="shared" si="2"/>
        <v>SI CUMPLE</v>
      </c>
      <c r="AA171" s="13" t="s">
        <v>157</v>
      </c>
      <c r="AB171" s="13" t="s">
        <v>7</v>
      </c>
    </row>
    <row r="172" spans="2:28" ht="15.75" x14ac:dyDescent="0.25">
      <c r="B172" s="46"/>
      <c r="C172" s="13" t="s">
        <v>76</v>
      </c>
      <c r="D172" s="13">
        <v>4488</v>
      </c>
      <c r="E172" s="17" t="s">
        <v>4</v>
      </c>
      <c r="F172" s="18">
        <f>'[1]Tira Reactiva Orina'!U172</f>
        <v>2.73</v>
      </c>
      <c r="G172" s="18">
        <f>'[1]Pruebas Rápidas Síf O RPR'!U172</f>
        <v>8.86</v>
      </c>
      <c r="H172" s="18">
        <f>'[1]Pruebas Rápidas VIH'!U172</f>
        <v>0</v>
      </c>
      <c r="I172" s="18">
        <f>'[1]Lancetas Adultos'!U172</f>
        <v>3.1</v>
      </c>
      <c r="J172" s="18">
        <f>'[1]Grupo Sanguíneo'!U172</f>
        <v>0</v>
      </c>
      <c r="K172" s="18">
        <f>[1]Microcubetas!U172</f>
        <v>0</v>
      </c>
      <c r="L172" s="18">
        <f>'[1]LANCETA PEDIATRICA'!U172</f>
        <v>0.25</v>
      </c>
      <c r="M172" s="18">
        <f>'[1]ACIDO FOLICO + FERROSO SULF'!U172</f>
        <v>5.14</v>
      </c>
      <c r="N172" s="18">
        <f>'[1]ACIDO FOLICO'!U172</f>
        <v>0.67</v>
      </c>
      <c r="O172" s="18">
        <f>'[1]AMOXICILINA 500'!U172</f>
        <v>5.96</v>
      </c>
      <c r="P172" s="18">
        <f>[1]OXITOCINA!U172</f>
        <v>7.85</v>
      </c>
      <c r="Q172" s="18">
        <f>'[1]JERINGA DESCARTABLE 5cc 21'!U172</f>
        <v>5.16</v>
      </c>
      <c r="R172" s="18">
        <f>[1]LIDOCAINA_INY!U172</f>
        <v>4</v>
      </c>
      <c r="S172" s="18">
        <f>[1]Magnesio_Iny!U172</f>
        <v>16</v>
      </c>
      <c r="T172" s="18">
        <f>'[1]SODIO CLORURO 0.9% x 1L'!U172</f>
        <v>3.84</v>
      </c>
      <c r="U172" s="18">
        <f>'[1]EQUIPO DE VENOCLISES'!U172</f>
        <v>4.71</v>
      </c>
      <c r="V172" s="18">
        <f>'[1]TIRAS REACTIVAS GLUCOSA'!U172</f>
        <v>1.05</v>
      </c>
      <c r="W172" s="18">
        <f>'[1]FRASCO MUESTRA ORINA'!U172</f>
        <v>1.29</v>
      </c>
      <c r="X172" s="18">
        <f>'[1]Sutura Catgut Crómico'!U172</f>
        <v>5.67</v>
      </c>
      <c r="Y172" s="18">
        <f>'[1]OXIGENO MED'!U172</f>
        <v>0</v>
      </c>
      <c r="Z172" s="17" t="str">
        <f t="shared" si="2"/>
        <v>SI CUMPLE</v>
      </c>
      <c r="AA172" s="13" t="s">
        <v>155</v>
      </c>
      <c r="AB172" s="13" t="s">
        <v>4</v>
      </c>
    </row>
    <row r="173" spans="2:28" ht="15.75" x14ac:dyDescent="0.25">
      <c r="B173" s="46"/>
      <c r="C173" s="13" t="s">
        <v>77</v>
      </c>
      <c r="D173" s="13">
        <v>4594</v>
      </c>
      <c r="E173" s="17" t="s">
        <v>4</v>
      </c>
      <c r="F173" s="18">
        <f>'[1]Tira Reactiva Orina'!U173</f>
        <v>4.82</v>
      </c>
      <c r="G173" s="18">
        <f>'[1]Pruebas Rápidas Síf O RPR'!U173</f>
        <v>10.119999999999999</v>
      </c>
      <c r="H173" s="18">
        <f>'[1]Pruebas Rápidas VIH'!U173</f>
        <v>0</v>
      </c>
      <c r="I173" s="18">
        <f>'[1]Lancetas Adultos'!U173</f>
        <v>1.05</v>
      </c>
      <c r="J173" s="18">
        <f>'[1]Grupo Sanguíneo'!U173</f>
        <v>0</v>
      </c>
      <c r="K173" s="18">
        <f>[1]Microcubetas!U173</f>
        <v>0</v>
      </c>
      <c r="L173" s="18">
        <f>'[1]LANCETA PEDIATRICA'!U173</f>
        <v>1.2</v>
      </c>
      <c r="M173" s="18">
        <f>'[1]ACIDO FOLICO + FERROSO SULF'!U173</f>
        <v>2.36</v>
      </c>
      <c r="N173" s="18">
        <f>'[1]ACIDO FOLICO'!U173</f>
        <v>0</v>
      </c>
      <c r="O173" s="18">
        <f>'[1]AMOXICILINA 500'!U173</f>
        <v>4.1399999999999997</v>
      </c>
      <c r="P173" s="18">
        <f>[1]OXITOCINA!U173</f>
        <v>10</v>
      </c>
      <c r="Q173" s="18">
        <f>'[1]JERINGA DESCARTABLE 5cc 21'!U173</f>
        <v>1.56</v>
      </c>
      <c r="R173" s="18">
        <f>[1]LIDOCAINA_INY!U173</f>
        <v>7</v>
      </c>
      <c r="S173" s="18">
        <f>[1]Magnesio_Iny!U173</f>
        <v>10</v>
      </c>
      <c r="T173" s="18">
        <f>'[1]SODIO CLORURO 0.9% x 1L'!U173</f>
        <v>8.89</v>
      </c>
      <c r="U173" s="18">
        <f>'[1]EQUIPO DE VENOCLISES'!U173</f>
        <v>6.75</v>
      </c>
      <c r="V173" s="18">
        <f>'[1]TIRAS REACTIVAS GLUCOSA'!U173</f>
        <v>0</v>
      </c>
      <c r="W173" s="18">
        <f>'[1]FRASCO MUESTRA ORINA'!U173</f>
        <v>35.909999999999997</v>
      </c>
      <c r="X173" s="18">
        <f>'[1]Sutura Catgut Crómico'!U173</f>
        <v>4.5</v>
      </c>
      <c r="Y173" s="18">
        <f>'[1]OXIGENO MED'!U173</f>
        <v>0</v>
      </c>
      <c r="Z173" s="17" t="str">
        <f t="shared" si="2"/>
        <v>SI CUMPLE</v>
      </c>
      <c r="AA173" s="13" t="s">
        <v>157</v>
      </c>
      <c r="AB173" s="13" t="s">
        <v>7</v>
      </c>
    </row>
    <row r="174" spans="2:28" ht="15.75" x14ac:dyDescent="0.25">
      <c r="B174" s="46"/>
      <c r="C174" s="13" t="s">
        <v>78</v>
      </c>
      <c r="D174" s="13">
        <v>4481</v>
      </c>
      <c r="E174" s="17" t="s">
        <v>4</v>
      </c>
      <c r="F174" s="18">
        <f>'[1]Tira Reactiva Orina'!U174</f>
        <v>1</v>
      </c>
      <c r="G174" s="18">
        <f>'[1]Pruebas Rápidas Síf O RPR'!U174</f>
        <v>2</v>
      </c>
      <c r="H174" s="18">
        <f>'[1]Pruebas Rápidas VIH'!U174</f>
        <v>0</v>
      </c>
      <c r="I174" s="18">
        <f>'[1]Lancetas Adultos'!U174</f>
        <v>60</v>
      </c>
      <c r="J174" s="18">
        <f>'[1]Grupo Sanguíneo'!U174</f>
        <v>0</v>
      </c>
      <c r="K174" s="18">
        <f>[1]Microcubetas!U174</f>
        <v>0</v>
      </c>
      <c r="L174" s="18">
        <f>'[1]LANCETA PEDIATRICA'!U174</f>
        <v>1.53</v>
      </c>
      <c r="M174" s="18">
        <f>'[1]ACIDO FOLICO + FERROSO SULF'!U174</f>
        <v>10.83</v>
      </c>
      <c r="N174" s="18">
        <f>'[1]ACIDO FOLICO'!U174</f>
        <v>1.46</v>
      </c>
      <c r="O174" s="18">
        <f>'[1]AMOXICILINA 500'!U174</f>
        <v>4.09</v>
      </c>
      <c r="P174" s="18">
        <f>[1]OXITOCINA!U174</f>
        <v>13</v>
      </c>
      <c r="Q174" s="18">
        <f>'[1]JERINGA DESCARTABLE 5cc 21'!U174</f>
        <v>24.57</v>
      </c>
      <c r="R174" s="18">
        <f>[1]LIDOCAINA_INY!U174</f>
        <v>2</v>
      </c>
      <c r="S174" s="18">
        <f>[1]Magnesio_Iny!U174</f>
        <v>12</v>
      </c>
      <c r="T174" s="18">
        <f>'[1]SODIO CLORURO 0.9% x 1L'!U174</f>
        <v>7.56</v>
      </c>
      <c r="U174" s="18">
        <f>'[1]EQUIPO DE VENOCLISES'!U174</f>
        <v>6.4</v>
      </c>
      <c r="V174" s="18">
        <f>'[1]TIRAS REACTIVAS GLUCOSA'!U174</f>
        <v>0</v>
      </c>
      <c r="W174" s="18">
        <f>'[1]FRASCO MUESTRA ORINA'!U174</f>
        <v>30</v>
      </c>
      <c r="X174" s="18">
        <f>'[1]Sutura Catgut Crómico'!U174</f>
        <v>3</v>
      </c>
      <c r="Y174" s="18">
        <f>'[1]OXIGENO MED'!U174</f>
        <v>0</v>
      </c>
      <c r="Z174" s="17" t="str">
        <f t="shared" si="2"/>
        <v>SI CUMPLE</v>
      </c>
      <c r="AA174" s="13" t="s">
        <v>155</v>
      </c>
      <c r="AB174" s="13" t="s">
        <v>4</v>
      </c>
    </row>
    <row r="175" spans="2:28" ht="15.75" x14ac:dyDescent="0.25">
      <c r="B175" s="46"/>
      <c r="C175" s="13" t="s">
        <v>79</v>
      </c>
      <c r="D175" s="13">
        <v>9049</v>
      </c>
      <c r="E175" s="17" t="s">
        <v>4</v>
      </c>
      <c r="F175" s="18">
        <f>'[1]Tira Reactiva Orina'!U175</f>
        <v>4.83</v>
      </c>
      <c r="G175" s="18">
        <f>'[1]Pruebas Rápidas Síf O RPR'!U175</f>
        <v>17.22</v>
      </c>
      <c r="H175" s="18">
        <f>'[1]Pruebas Rápidas VIH'!U175</f>
        <v>0</v>
      </c>
      <c r="I175" s="18">
        <f>'[1]Lancetas Adultos'!U175</f>
        <v>15.64</v>
      </c>
      <c r="J175" s="18">
        <f>'[1]Grupo Sanguíneo'!U175</f>
        <v>0</v>
      </c>
      <c r="K175" s="18">
        <f>[1]Microcubetas!U175</f>
        <v>0</v>
      </c>
      <c r="L175" s="18">
        <f>'[1]LANCETA PEDIATRICA'!U175</f>
        <v>4.75</v>
      </c>
      <c r="M175" s="18">
        <f>'[1]ACIDO FOLICO + FERROSO SULF'!U175</f>
        <v>3.29</v>
      </c>
      <c r="N175" s="18">
        <f>'[1]ACIDO FOLICO'!U175</f>
        <v>0</v>
      </c>
      <c r="O175" s="18">
        <f>'[1]AMOXICILINA 500'!U175</f>
        <v>3.77</v>
      </c>
      <c r="P175" s="18">
        <f>[1]OXITOCINA!U175</f>
        <v>5.67</v>
      </c>
      <c r="Q175" s="18">
        <f>'[1]JERINGA DESCARTABLE 5cc 21'!U175</f>
        <v>8.7799999999999994</v>
      </c>
      <c r="R175" s="18">
        <f>[1]LIDOCAINA_INY!U175</f>
        <v>3</v>
      </c>
      <c r="S175" s="18">
        <f>[1]Magnesio_Iny!U175</f>
        <v>10</v>
      </c>
      <c r="T175" s="18">
        <f>'[1]SODIO CLORURO 0.9% x 1L'!U175</f>
        <v>4.8</v>
      </c>
      <c r="U175" s="18">
        <f>'[1]EQUIPO DE VENOCLISES'!U175</f>
        <v>1.29</v>
      </c>
      <c r="V175" s="18">
        <f>'[1]TIRAS REACTIVAS GLUCOSA'!U175</f>
        <v>0</v>
      </c>
      <c r="W175" s="18">
        <f>'[1]FRASCO MUESTRA ORINA'!U175</f>
        <v>12.29</v>
      </c>
      <c r="X175" s="18">
        <f>'[1]Sutura Catgut Crómico'!U175</f>
        <v>2</v>
      </c>
      <c r="Y175" s="18">
        <f>'[1]OXIGENO MED'!U175</f>
        <v>0</v>
      </c>
      <c r="Z175" s="17" t="str">
        <f t="shared" si="2"/>
        <v>SI CUMPLE</v>
      </c>
      <c r="AA175" s="13" t="s">
        <v>157</v>
      </c>
      <c r="AB175" s="13" t="s">
        <v>7</v>
      </c>
    </row>
    <row r="176" spans="2:28" ht="15.75" x14ac:dyDescent="0.25">
      <c r="B176" s="46"/>
      <c r="C176" s="13" t="s">
        <v>80</v>
      </c>
      <c r="D176" s="13">
        <v>7374</v>
      </c>
      <c r="E176" s="17" t="s">
        <v>4</v>
      </c>
      <c r="F176" s="18">
        <f>'[1]Tira Reactiva Orina'!U176</f>
        <v>4.83</v>
      </c>
      <c r="G176" s="18">
        <f>'[1]Pruebas Rápidas Síf O RPR'!U176</f>
        <v>41</v>
      </c>
      <c r="H176" s="18">
        <f>'[1]Pruebas Rápidas VIH'!U176</f>
        <v>0</v>
      </c>
      <c r="I176" s="18">
        <f>'[1]Lancetas Adultos'!U176</f>
        <v>1.92</v>
      </c>
      <c r="J176" s="18">
        <f>'[1]Grupo Sanguíneo'!U176</f>
        <v>0</v>
      </c>
      <c r="K176" s="18">
        <f>[1]Microcubetas!U176</f>
        <v>0</v>
      </c>
      <c r="L176" s="18">
        <f>'[1]LANCETA PEDIATRICA'!U176</f>
        <v>7.44</v>
      </c>
      <c r="M176" s="18">
        <f>'[1]ACIDO FOLICO + FERROSO SULF'!U176</f>
        <v>6.67</v>
      </c>
      <c r="N176" s="18">
        <f>'[1]ACIDO FOLICO'!U176</f>
        <v>0</v>
      </c>
      <c r="O176" s="18">
        <f>'[1]AMOXICILINA 500'!U176</f>
        <v>4.71</v>
      </c>
      <c r="P176" s="18">
        <f>[1]OXITOCINA!U176</f>
        <v>13</v>
      </c>
      <c r="Q176" s="18">
        <f>'[1]JERINGA DESCARTABLE 5cc 21'!U176</f>
        <v>3.95</v>
      </c>
      <c r="R176" s="18">
        <f>[1]LIDOCAINA_INY!U176</f>
        <v>3</v>
      </c>
      <c r="S176" s="18">
        <f>[1]Magnesio_Iny!U176</f>
        <v>2</v>
      </c>
      <c r="T176" s="18">
        <f>'[1]SODIO CLORURO 0.9% x 1L'!U176</f>
        <v>1.47</v>
      </c>
      <c r="U176" s="18">
        <f>'[1]EQUIPO DE VENOCLISES'!U176</f>
        <v>4.57</v>
      </c>
      <c r="V176" s="18">
        <f>'[1]TIRAS REACTIVAS GLUCOSA'!U176</f>
        <v>0</v>
      </c>
      <c r="W176" s="18">
        <f>'[1]FRASCO MUESTRA ORINA'!U176</f>
        <v>7.07</v>
      </c>
      <c r="X176" s="18">
        <f>'[1]Sutura Catgut Crómico'!U176</f>
        <v>0.5</v>
      </c>
      <c r="Y176" s="18">
        <f>'[1]OXIGENO MED'!U176</f>
        <v>0</v>
      </c>
      <c r="Z176" s="17" t="str">
        <f t="shared" si="2"/>
        <v>NO CUMPLE</v>
      </c>
      <c r="AA176" s="13" t="s">
        <v>157</v>
      </c>
      <c r="AB176" s="13" t="s">
        <v>7</v>
      </c>
    </row>
    <row r="177" spans="2:28" ht="15.75" x14ac:dyDescent="0.25">
      <c r="B177" s="46"/>
      <c r="C177" s="13" t="s">
        <v>213</v>
      </c>
      <c r="D177" s="13">
        <v>9078</v>
      </c>
      <c r="E177" s="17" t="s">
        <v>4</v>
      </c>
      <c r="F177" s="18">
        <f>'[1]Tira Reactiva Orina'!U177</f>
        <v>1.96</v>
      </c>
      <c r="G177" s="18">
        <f>'[1]Pruebas Rápidas Síf O RPR'!U177</f>
        <v>4</v>
      </c>
      <c r="H177" s="18">
        <f>'[1]Pruebas Rápidas VIH'!U177</f>
        <v>1.83</v>
      </c>
      <c r="I177" s="18">
        <f>'[1]Lancetas Adultos'!U177</f>
        <v>30</v>
      </c>
      <c r="J177" s="18">
        <f>'[1]Grupo Sanguíneo'!U177</f>
        <v>0</v>
      </c>
      <c r="K177" s="18">
        <f>[1]Microcubetas!U177</f>
        <v>0</v>
      </c>
      <c r="L177" s="18">
        <f>'[1]LANCETA PEDIATRICA'!U177</f>
        <v>22</v>
      </c>
      <c r="M177" s="18">
        <f>'[1]ACIDO FOLICO + FERROSO SULF'!U177</f>
        <v>5.96</v>
      </c>
      <c r="N177" s="18">
        <f>'[1]ACIDO FOLICO'!U177</f>
        <v>0.33</v>
      </c>
      <c r="O177" s="18">
        <f>'[1]AMOXICILINA 500'!U177</f>
        <v>6</v>
      </c>
      <c r="P177" s="18">
        <f>[1]OXITOCINA!U177</f>
        <v>3.67</v>
      </c>
      <c r="Q177" s="18">
        <f>'[1]JERINGA DESCARTABLE 5cc 21'!U177</f>
        <v>8.58</v>
      </c>
      <c r="R177" s="18">
        <f>[1]LIDOCAINA_INY!U177</f>
        <v>3</v>
      </c>
      <c r="S177" s="18">
        <f>[1]Magnesio_Iny!U177</f>
        <v>9</v>
      </c>
      <c r="T177" s="18">
        <f>'[1]SODIO CLORURO 0.9% x 1L'!U177</f>
        <v>9</v>
      </c>
      <c r="U177" s="18">
        <f>'[1]EQUIPO DE VENOCLISES'!U177</f>
        <v>7</v>
      </c>
      <c r="V177" s="18">
        <f>'[1]TIRAS REACTIVAS GLUCOSA'!U177</f>
        <v>0</v>
      </c>
      <c r="W177" s="18">
        <f>'[1]FRASCO MUESTRA ORINA'!U177</f>
        <v>13</v>
      </c>
      <c r="X177" s="18">
        <f>'[1]Sutura Catgut Crómico'!U177</f>
        <v>6</v>
      </c>
      <c r="Y177" s="18">
        <f>'[1]OXIGENO MED'!U177</f>
        <v>0</v>
      </c>
      <c r="Z177" s="17" t="str">
        <f t="shared" si="2"/>
        <v>SI CUMPLE</v>
      </c>
      <c r="AA177" s="13" t="s">
        <v>157</v>
      </c>
      <c r="AB177" s="13" t="s">
        <v>7</v>
      </c>
    </row>
    <row r="178" spans="2:28" ht="15.75" x14ac:dyDescent="0.25">
      <c r="B178" s="46"/>
      <c r="C178" s="13" t="s">
        <v>81</v>
      </c>
      <c r="D178" s="13">
        <v>10951</v>
      </c>
      <c r="E178" s="17" t="s">
        <v>4</v>
      </c>
      <c r="F178" s="18">
        <f>'[1]Tira Reactiva Orina'!U178</f>
        <v>3.91</v>
      </c>
      <c r="G178" s="18">
        <f>'[1]Pruebas Rápidas Síf O RPR'!U178</f>
        <v>18.64</v>
      </c>
      <c r="H178" s="18">
        <f>'[1]Pruebas Rápidas VIH'!U178</f>
        <v>0.14000000000000001</v>
      </c>
      <c r="I178" s="18">
        <f>'[1]Lancetas Adultos'!U178</f>
        <v>4.93</v>
      </c>
      <c r="J178" s="18">
        <f>'[1]Grupo Sanguíneo'!U178</f>
        <v>0</v>
      </c>
      <c r="K178" s="18">
        <f>[1]Microcubetas!U178</f>
        <v>0</v>
      </c>
      <c r="L178" s="18">
        <f>'[1]LANCETA PEDIATRICA'!U178</f>
        <v>0.48</v>
      </c>
      <c r="M178" s="18">
        <f>'[1]ACIDO FOLICO + FERROSO SULF'!U178</f>
        <v>1.83</v>
      </c>
      <c r="N178" s="18">
        <f>'[1]ACIDO FOLICO'!U178</f>
        <v>0.38</v>
      </c>
      <c r="O178" s="18">
        <f>'[1]AMOXICILINA 500'!U178</f>
        <v>19.989999999999998</v>
      </c>
      <c r="P178" s="18">
        <f>[1]OXITOCINA!U178</f>
        <v>2.67</v>
      </c>
      <c r="Q178" s="18">
        <f>'[1]JERINGA DESCARTABLE 5cc 21'!U178</f>
        <v>7.89</v>
      </c>
      <c r="R178" s="18">
        <f>[1]LIDOCAINA_INY!U178</f>
        <v>5</v>
      </c>
      <c r="S178" s="18">
        <f>[1]Magnesio_Iny!U178</f>
        <v>10</v>
      </c>
      <c r="T178" s="18">
        <f>'[1]SODIO CLORURO 0.9% x 1L'!U178</f>
        <v>10.29</v>
      </c>
      <c r="U178" s="18">
        <f>'[1]EQUIPO DE VENOCLISES'!U178</f>
        <v>10.93</v>
      </c>
      <c r="V178" s="18">
        <f>'[1]TIRAS REACTIVAS GLUCOSA'!U178</f>
        <v>0</v>
      </c>
      <c r="W178" s="18">
        <f>'[1]FRASCO MUESTRA ORINA'!U178</f>
        <v>17</v>
      </c>
      <c r="X178" s="18">
        <f>'[1]Sutura Catgut Crómico'!U178</f>
        <v>1</v>
      </c>
      <c r="Y178" s="18">
        <f>'[1]OXIGENO MED'!U178</f>
        <v>0</v>
      </c>
      <c r="Z178" s="17" t="str">
        <f t="shared" si="2"/>
        <v>NO CUMPLE</v>
      </c>
      <c r="AA178" s="13" t="s">
        <v>157</v>
      </c>
      <c r="AB178" s="13" t="s">
        <v>7</v>
      </c>
    </row>
    <row r="179" spans="2:28" ht="15.75" x14ac:dyDescent="0.25">
      <c r="B179" s="46"/>
      <c r="C179" s="13" t="s">
        <v>501</v>
      </c>
      <c r="D179" s="13">
        <v>4467</v>
      </c>
      <c r="E179" s="17" t="s">
        <v>7</v>
      </c>
      <c r="F179" s="18">
        <f>'[1]Tira Reactiva Orina'!U179</f>
        <v>3.74</v>
      </c>
      <c r="G179" s="18">
        <f>'[1]Pruebas Rápidas Síf O RPR'!U179</f>
        <v>7.59</v>
      </c>
      <c r="H179" s="18">
        <f>'[1]Pruebas Rápidas VIH'!U179</f>
        <v>0.83</v>
      </c>
      <c r="I179" s="18">
        <f>'[1]Lancetas Adultos'!U179</f>
        <v>2.33</v>
      </c>
      <c r="J179" s="18">
        <f>'[1]Grupo Sanguíneo'!U179</f>
        <v>0</v>
      </c>
      <c r="K179" s="18">
        <f>[1]Microcubetas!U179</f>
        <v>0</v>
      </c>
      <c r="L179" s="18">
        <f>'[1]LANCETA PEDIATRICA'!U179</f>
        <v>3.72</v>
      </c>
      <c r="M179" s="18">
        <f>'[1]ACIDO FOLICO + FERROSO SULF'!U179</f>
        <v>2.91</v>
      </c>
      <c r="N179" s="18">
        <f>'[1]ACIDO FOLICO'!U179</f>
        <v>0.72</v>
      </c>
      <c r="O179" s="18">
        <f>'[1]AMOXICILINA 500'!U179</f>
        <v>6.36</v>
      </c>
      <c r="P179" s="18">
        <f>[1]OXITOCINA!U179</f>
        <v>12.31</v>
      </c>
      <c r="Q179" s="18">
        <f>'[1]JERINGA DESCARTABLE 5cc 21'!U179</f>
        <v>11.03</v>
      </c>
      <c r="R179" s="18">
        <f>[1]LIDOCAINA_INY!U179</f>
        <v>1</v>
      </c>
      <c r="S179" s="18">
        <f>[1]Magnesio_Iny!U179</f>
        <v>6</v>
      </c>
      <c r="T179" s="18">
        <f>'[1]SODIO CLORURO 0.9% x 1L'!U179</f>
        <v>7.36</v>
      </c>
      <c r="U179" s="18">
        <f>'[1]EQUIPO DE VENOCLISES'!U179</f>
        <v>6.14</v>
      </c>
      <c r="V179" s="18">
        <f>'[1]TIRAS REACTIVAS GLUCOSA'!U179</f>
        <v>0</v>
      </c>
      <c r="W179" s="18">
        <f>'[1]FRASCO MUESTRA ORINA'!U179</f>
        <v>3.18</v>
      </c>
      <c r="X179" s="18">
        <f>'[1]Sutura Catgut Crómico'!U179</f>
        <v>6</v>
      </c>
      <c r="Y179" s="18">
        <f>'[1]OXIGENO MED'!U179</f>
        <v>0</v>
      </c>
      <c r="Z179" s="17" t="str">
        <f t="shared" si="2"/>
        <v>SI CUMPLE</v>
      </c>
      <c r="AA179" s="13" t="s">
        <v>157</v>
      </c>
      <c r="AB179" s="13" t="s">
        <v>7</v>
      </c>
    </row>
    <row r="180" spans="2:28" ht="15.75" x14ac:dyDescent="0.25">
      <c r="B180" s="46"/>
      <c r="C180" s="13" t="s">
        <v>82</v>
      </c>
      <c r="D180" s="13">
        <v>11152</v>
      </c>
      <c r="E180" s="17" t="s">
        <v>4</v>
      </c>
      <c r="F180" s="18">
        <f>'[1]Tira Reactiva Orina'!U180</f>
        <v>4.2300000000000004</v>
      </c>
      <c r="G180" s="18">
        <f>'[1]Pruebas Rápidas Síf O RPR'!U180</f>
        <v>18.5</v>
      </c>
      <c r="H180" s="18">
        <f>'[1]Pruebas Rápidas VIH'!U180</f>
        <v>0</v>
      </c>
      <c r="I180" s="18">
        <f>'[1]Lancetas Adultos'!U180</f>
        <v>27</v>
      </c>
      <c r="J180" s="18">
        <f>'[1]Grupo Sanguíneo'!U180</f>
        <v>0</v>
      </c>
      <c r="K180" s="18">
        <f>[1]Microcubetas!U180</f>
        <v>0</v>
      </c>
      <c r="L180" s="18">
        <f>'[1]LANCETA PEDIATRICA'!U180</f>
        <v>10.7</v>
      </c>
      <c r="M180" s="18">
        <f>'[1]ACIDO FOLICO + FERROSO SULF'!U180</f>
        <v>3.89</v>
      </c>
      <c r="N180" s="18">
        <f>'[1]ACIDO FOLICO'!U180</f>
        <v>0</v>
      </c>
      <c r="O180" s="18">
        <f>'[1]AMOXICILINA 500'!U180</f>
        <v>4.04</v>
      </c>
      <c r="P180" s="18">
        <f>[1]OXITOCINA!U180</f>
        <v>4.6399999999999997</v>
      </c>
      <c r="Q180" s="18">
        <f>'[1]JERINGA DESCARTABLE 5cc 21'!U180</f>
        <v>27.09</v>
      </c>
      <c r="R180" s="18">
        <f>[1]LIDOCAINA_INY!U180</f>
        <v>3.33</v>
      </c>
      <c r="S180" s="18">
        <f>[1]Magnesio_Iny!U180</f>
        <v>10</v>
      </c>
      <c r="T180" s="18">
        <f>'[1]SODIO CLORURO 0.9% x 1L'!U180</f>
        <v>6.8</v>
      </c>
      <c r="U180" s="18">
        <f>'[1]EQUIPO DE VENOCLISES'!U180</f>
        <v>3.6</v>
      </c>
      <c r="V180" s="18">
        <f>'[1]TIRAS REACTIVAS GLUCOSA'!U180</f>
        <v>0</v>
      </c>
      <c r="W180" s="18">
        <f>'[1]FRASCO MUESTRA ORINA'!U180</f>
        <v>7.5</v>
      </c>
      <c r="X180" s="18">
        <f>'[1]Sutura Catgut Crómico'!U180</f>
        <v>6.67</v>
      </c>
      <c r="Y180" s="18">
        <f>'[1]OXIGENO MED'!U180</f>
        <v>0</v>
      </c>
      <c r="Z180" s="17" t="str">
        <f t="shared" si="2"/>
        <v>SI CUMPLE</v>
      </c>
      <c r="AA180" s="13" t="s">
        <v>157</v>
      </c>
      <c r="AB180" s="13" t="s">
        <v>7</v>
      </c>
    </row>
    <row r="181" spans="2:28" ht="15.75" x14ac:dyDescent="0.25">
      <c r="B181" s="46"/>
      <c r="C181" s="13" t="s">
        <v>83</v>
      </c>
      <c r="D181" s="13">
        <v>4478</v>
      </c>
      <c r="E181" s="17" t="s">
        <v>4</v>
      </c>
      <c r="F181" s="18">
        <f>'[1]Tira Reactiva Orina'!U181</f>
        <v>3.88</v>
      </c>
      <c r="G181" s="18">
        <f>'[1]Pruebas Rápidas Síf O RPR'!U181</f>
        <v>1.37</v>
      </c>
      <c r="H181" s="18">
        <f>'[1]Pruebas Rápidas VIH'!U181</f>
        <v>0.12</v>
      </c>
      <c r="I181" s="18">
        <f>'[1]Lancetas Adultos'!U181</f>
        <v>2.09</v>
      </c>
      <c r="J181" s="18">
        <f>'[1]Grupo Sanguíneo'!U181</f>
        <v>0</v>
      </c>
      <c r="K181" s="18">
        <f>[1]Microcubetas!U181</f>
        <v>2.97</v>
      </c>
      <c r="L181" s="18">
        <f>'[1]LANCETA PEDIATRICA'!U181</f>
        <v>12.48</v>
      </c>
      <c r="M181" s="18">
        <f>'[1]ACIDO FOLICO + FERROSO SULF'!U181</f>
        <v>15.38</v>
      </c>
      <c r="N181" s="18">
        <f>'[1]ACIDO FOLICO'!U181</f>
        <v>0.63</v>
      </c>
      <c r="O181" s="18">
        <f>'[1]AMOXICILINA 500'!U181</f>
        <v>4.67</v>
      </c>
      <c r="P181" s="18">
        <f>[1]OXITOCINA!U181</f>
        <v>6.88</v>
      </c>
      <c r="Q181" s="18">
        <f>'[1]JERINGA DESCARTABLE 5cc 21'!U181</f>
        <v>3.9</v>
      </c>
      <c r="R181" s="18">
        <f>[1]LIDOCAINA_INY!U181</f>
        <v>2.5</v>
      </c>
      <c r="S181" s="18">
        <f>[1]Magnesio_Iny!U181</f>
        <v>1</v>
      </c>
      <c r="T181" s="18">
        <f>'[1]SODIO CLORURO 0.9% x 1L'!U181</f>
        <v>4.76</v>
      </c>
      <c r="U181" s="18">
        <f>'[1]EQUIPO DE VENOCLISES'!U181</f>
        <v>5.56</v>
      </c>
      <c r="V181" s="18">
        <f>'[1]TIRAS REACTIVAS GLUCOSA'!U181</f>
        <v>0</v>
      </c>
      <c r="W181" s="18">
        <f>'[1]FRASCO MUESTRA ORINA'!U181</f>
        <v>13.14</v>
      </c>
      <c r="X181" s="18">
        <f>'[1]Sutura Catgut Crómico'!U181</f>
        <v>5</v>
      </c>
      <c r="Y181" s="18">
        <f>'[1]OXIGENO MED'!U181</f>
        <v>0</v>
      </c>
      <c r="Z181" s="17" t="str">
        <f t="shared" si="2"/>
        <v>SI CUMPLE</v>
      </c>
      <c r="AA181" s="13" t="s">
        <v>155</v>
      </c>
      <c r="AB181" s="13" t="s">
        <v>4</v>
      </c>
    </row>
    <row r="182" spans="2:28" ht="15.75" x14ac:dyDescent="0.25">
      <c r="B182" s="46"/>
      <c r="C182" s="13" t="s">
        <v>214</v>
      </c>
      <c r="D182" s="13">
        <v>9046</v>
      </c>
      <c r="E182" s="17" t="s">
        <v>4</v>
      </c>
      <c r="F182" s="18">
        <f>'[1]Tira Reactiva Orina'!U182</f>
        <v>1.98</v>
      </c>
      <c r="G182" s="18">
        <f>'[1]Pruebas Rápidas Síf O RPR'!U182</f>
        <v>0.31</v>
      </c>
      <c r="H182" s="18">
        <f>'[1]Pruebas Rápidas VIH'!U182</f>
        <v>0.77</v>
      </c>
      <c r="I182" s="18">
        <f>'[1]Lancetas Adultos'!U182</f>
        <v>53</v>
      </c>
      <c r="J182" s="18">
        <f>'[1]Grupo Sanguíneo'!U182</f>
        <v>0</v>
      </c>
      <c r="K182" s="18">
        <f>[1]Microcubetas!U182</f>
        <v>13.09</v>
      </c>
      <c r="L182" s="18">
        <f>'[1]LANCETA PEDIATRICA'!U182</f>
        <v>20</v>
      </c>
      <c r="M182" s="18">
        <f>'[1]ACIDO FOLICO + FERROSO SULF'!U182</f>
        <v>3.49</v>
      </c>
      <c r="N182" s="18">
        <f>'[1]ACIDO FOLICO'!U182</f>
        <v>0</v>
      </c>
      <c r="O182" s="18">
        <f>'[1]AMOXICILINA 500'!U182</f>
        <v>5.47</v>
      </c>
      <c r="P182" s="18">
        <f>[1]OXITOCINA!U182</f>
        <v>8.89</v>
      </c>
      <c r="Q182" s="18">
        <f>'[1]JERINGA DESCARTABLE 5cc 21'!U182</f>
        <v>14.9</v>
      </c>
      <c r="R182" s="18">
        <f>[1]LIDOCAINA_INY!U182</f>
        <v>3</v>
      </c>
      <c r="S182" s="18">
        <f>[1]Magnesio_Iny!U182</f>
        <v>10</v>
      </c>
      <c r="T182" s="18">
        <f>'[1]SODIO CLORURO 0.9% x 1L'!U182</f>
        <v>11.25</v>
      </c>
      <c r="U182" s="18">
        <f>'[1]EQUIPO DE VENOCLISES'!U182</f>
        <v>7</v>
      </c>
      <c r="V182" s="18">
        <f>'[1]TIRAS REACTIVAS GLUCOSA'!U182</f>
        <v>0</v>
      </c>
      <c r="W182" s="18">
        <f>'[1]FRASCO MUESTRA ORINA'!U182</f>
        <v>13</v>
      </c>
      <c r="X182" s="18">
        <f>'[1]Sutura Catgut Crómico'!U182</f>
        <v>6.75</v>
      </c>
      <c r="Y182" s="18">
        <f>'[1]OXIGENO MED'!U182</f>
        <v>0</v>
      </c>
      <c r="Z182" s="17" t="str">
        <f t="shared" si="2"/>
        <v>SI CUMPLE</v>
      </c>
      <c r="AA182" s="13" t="s">
        <v>157</v>
      </c>
      <c r="AB182" s="13" t="s">
        <v>7</v>
      </c>
    </row>
    <row r="183" spans="2:28" ht="15.75" x14ac:dyDescent="0.25">
      <c r="B183" s="46"/>
      <c r="C183" s="13" t="s">
        <v>84</v>
      </c>
      <c r="D183" s="13">
        <v>6758</v>
      </c>
      <c r="E183" s="17" t="s">
        <v>4</v>
      </c>
      <c r="F183" s="18">
        <f>'[1]Tira Reactiva Orina'!U183</f>
        <v>4.17</v>
      </c>
      <c r="G183" s="18">
        <f>'[1]Pruebas Rápidas Síf O RPR'!U183</f>
        <v>9.86</v>
      </c>
      <c r="H183" s="18">
        <f>'[1]Pruebas Rápidas VIH'!U183</f>
        <v>0</v>
      </c>
      <c r="I183" s="18">
        <f>'[1]Lancetas Adultos'!U183</f>
        <v>6.28</v>
      </c>
      <c r="J183" s="18">
        <f>'[1]Grupo Sanguíneo'!U183</f>
        <v>0</v>
      </c>
      <c r="K183" s="18">
        <f>[1]Microcubetas!U183</f>
        <v>0</v>
      </c>
      <c r="L183" s="18">
        <f>'[1]LANCETA PEDIATRICA'!U183</f>
        <v>15</v>
      </c>
      <c r="M183" s="18">
        <f>'[1]ACIDO FOLICO + FERROSO SULF'!U183</f>
        <v>3.24</v>
      </c>
      <c r="N183" s="18">
        <f>'[1]ACIDO FOLICO'!U183</f>
        <v>0.9</v>
      </c>
      <c r="O183" s="18">
        <f>'[1]AMOXICILINA 500'!U183</f>
        <v>7.46</v>
      </c>
      <c r="P183" s="18">
        <f>[1]OXITOCINA!U183</f>
        <v>6.67</v>
      </c>
      <c r="Q183" s="18">
        <f>'[1]JERINGA DESCARTABLE 5cc 21'!U183</f>
        <v>6.92</v>
      </c>
      <c r="R183" s="18">
        <f>[1]LIDOCAINA_INY!U183</f>
        <v>5</v>
      </c>
      <c r="S183" s="18">
        <f>[1]Magnesio_Iny!U183</f>
        <v>2</v>
      </c>
      <c r="T183" s="18">
        <f>'[1]SODIO CLORURO 0.9% x 1L'!U183</f>
        <v>10</v>
      </c>
      <c r="U183" s="18">
        <f>'[1]EQUIPO DE VENOCLISES'!U183</f>
        <v>7.8</v>
      </c>
      <c r="V183" s="18">
        <f>'[1]TIRAS REACTIVAS GLUCOSA'!U183</f>
        <v>0</v>
      </c>
      <c r="W183" s="18">
        <f>'[1]FRASCO MUESTRA ORINA'!U183</f>
        <v>18</v>
      </c>
      <c r="X183" s="18">
        <f>'[1]Sutura Catgut Crómico'!U183</f>
        <v>8</v>
      </c>
      <c r="Y183" s="18">
        <f>'[1]OXIGENO MED'!U183</f>
        <v>0</v>
      </c>
      <c r="Z183" s="17" t="str">
        <f t="shared" si="2"/>
        <v>SI CUMPLE</v>
      </c>
      <c r="AA183" s="13" t="s">
        <v>157</v>
      </c>
      <c r="AB183" s="13" t="s">
        <v>7</v>
      </c>
    </row>
    <row r="184" spans="2:28" ht="15.75" x14ac:dyDescent="0.25">
      <c r="B184" s="46"/>
      <c r="C184" s="13" t="s">
        <v>85</v>
      </c>
      <c r="D184" s="13">
        <v>11156</v>
      </c>
      <c r="E184" s="17" t="s">
        <v>4</v>
      </c>
      <c r="F184" s="18">
        <f>'[1]Tira Reactiva Orina'!U184</f>
        <v>1.7</v>
      </c>
      <c r="G184" s="18">
        <f>'[1]Pruebas Rápidas Síf O RPR'!U184</f>
        <v>0.8</v>
      </c>
      <c r="H184" s="18">
        <f>'[1]Pruebas Rápidas VIH'!U184</f>
        <v>1.2</v>
      </c>
      <c r="I184" s="18">
        <f>'[1]Lancetas Adultos'!U184</f>
        <v>1.47</v>
      </c>
      <c r="J184" s="18">
        <f>'[1]Grupo Sanguíneo'!U184</f>
        <v>0</v>
      </c>
      <c r="K184" s="18">
        <f>[1]Microcubetas!U184</f>
        <v>0</v>
      </c>
      <c r="L184" s="18">
        <f>'[1]LANCETA PEDIATRICA'!U184</f>
        <v>1</v>
      </c>
      <c r="M184" s="18">
        <f>'[1]ACIDO FOLICO + FERROSO SULF'!U184</f>
        <v>5.37</v>
      </c>
      <c r="N184" s="18">
        <f>'[1]ACIDO FOLICO'!U184</f>
        <v>0.38</v>
      </c>
      <c r="O184" s="18">
        <f>'[1]AMOXICILINA 500'!U184</f>
        <v>5.79</v>
      </c>
      <c r="P184" s="18">
        <f>[1]OXITOCINA!U184</f>
        <v>8.18</v>
      </c>
      <c r="Q184" s="18">
        <f>'[1]JERINGA DESCARTABLE 5cc 21'!U184</f>
        <v>11.12</v>
      </c>
      <c r="R184" s="18">
        <f>[1]LIDOCAINA_INY!U184</f>
        <v>1.1399999999999999</v>
      </c>
      <c r="S184" s="18">
        <f>[1]Magnesio_Iny!U184</f>
        <v>10</v>
      </c>
      <c r="T184" s="18">
        <f>'[1]SODIO CLORURO 0.9% x 1L'!U184</f>
        <v>6.62</v>
      </c>
      <c r="U184" s="18">
        <f>'[1]EQUIPO DE VENOCLISES'!U184</f>
        <v>11.5</v>
      </c>
      <c r="V184" s="18">
        <f>'[1]TIRAS REACTIVAS GLUCOSA'!U184</f>
        <v>0</v>
      </c>
      <c r="W184" s="18">
        <f>'[1]FRASCO MUESTRA ORINA'!U184</f>
        <v>1</v>
      </c>
      <c r="X184" s="18">
        <f>'[1]Sutura Catgut Crómico'!U184</f>
        <v>2.78</v>
      </c>
      <c r="Y184" s="18">
        <f>'[1]OXIGENO MED'!U184</f>
        <v>0</v>
      </c>
      <c r="Z184" s="17" t="str">
        <f t="shared" si="2"/>
        <v>SI CUMPLE</v>
      </c>
      <c r="AA184" s="13" t="s">
        <v>157</v>
      </c>
      <c r="AB184" s="13" t="s">
        <v>7</v>
      </c>
    </row>
    <row r="185" spans="2:28" ht="15.75" x14ac:dyDescent="0.25">
      <c r="B185" s="46"/>
      <c r="C185" s="13" t="s">
        <v>86</v>
      </c>
      <c r="D185" s="13">
        <v>9085</v>
      </c>
      <c r="E185" s="17" t="s">
        <v>4</v>
      </c>
      <c r="F185" s="18">
        <f>'[1]Tira Reactiva Orina'!U185</f>
        <v>1.69</v>
      </c>
      <c r="G185" s="18">
        <f>'[1]Pruebas Rápidas Síf O RPR'!U185</f>
        <v>2.5299999999999998</v>
      </c>
      <c r="H185" s="18">
        <f>'[1]Pruebas Rápidas VIH'!U185</f>
        <v>0</v>
      </c>
      <c r="I185" s="18">
        <f>'[1]Lancetas Adultos'!U185</f>
        <v>30</v>
      </c>
      <c r="J185" s="18">
        <f>'[1]Grupo Sanguíneo'!U185</f>
        <v>0</v>
      </c>
      <c r="K185" s="18">
        <f>[1]Microcubetas!U185</f>
        <v>0</v>
      </c>
      <c r="L185" s="18">
        <f>'[1]LANCETA PEDIATRICA'!U185</f>
        <v>30</v>
      </c>
      <c r="M185" s="18">
        <f>'[1]ACIDO FOLICO + FERROSO SULF'!U185</f>
        <v>3.22</v>
      </c>
      <c r="N185" s="18">
        <f>'[1]ACIDO FOLICO'!U185</f>
        <v>0</v>
      </c>
      <c r="O185" s="18">
        <f>'[1]AMOXICILINA 500'!U185</f>
        <v>8.17</v>
      </c>
      <c r="P185" s="18">
        <f>[1]OXITOCINA!U185</f>
        <v>6.32</v>
      </c>
      <c r="Q185" s="18">
        <f>'[1]JERINGA DESCARTABLE 5cc 21'!U185</f>
        <v>1.93</v>
      </c>
      <c r="R185" s="18">
        <f>[1]LIDOCAINA_INY!U185</f>
        <v>3.5</v>
      </c>
      <c r="S185" s="18">
        <f>[1]Magnesio_Iny!U185</f>
        <v>1.5</v>
      </c>
      <c r="T185" s="18">
        <f>'[1]SODIO CLORURO 0.9% x 1L'!U185</f>
        <v>5.47</v>
      </c>
      <c r="U185" s="18">
        <f>'[1]EQUIPO DE VENOCLISES'!U185</f>
        <v>2.13</v>
      </c>
      <c r="V185" s="18">
        <f>'[1]TIRAS REACTIVAS GLUCOSA'!U185</f>
        <v>4</v>
      </c>
      <c r="W185" s="18">
        <f>'[1]FRASCO MUESTRA ORINA'!U185</f>
        <v>12.4</v>
      </c>
      <c r="X185" s="18">
        <f>'[1]Sutura Catgut Crómico'!U185</f>
        <v>5.33</v>
      </c>
      <c r="Y185" s="18">
        <f>'[1]OXIGENO MED'!U185</f>
        <v>0</v>
      </c>
      <c r="Z185" s="17" t="str">
        <f t="shared" si="2"/>
        <v>SI CUMPLE</v>
      </c>
      <c r="AA185" s="13" t="s">
        <v>157</v>
      </c>
      <c r="AB185" s="13" t="s">
        <v>7</v>
      </c>
    </row>
    <row r="186" spans="2:28" ht="15.75" x14ac:dyDescent="0.25">
      <c r="B186" s="46"/>
      <c r="C186" s="13" t="s">
        <v>87</v>
      </c>
      <c r="D186" s="13">
        <v>4480</v>
      </c>
      <c r="E186" s="17" t="s">
        <v>4</v>
      </c>
      <c r="F186" s="18">
        <f>'[1]Tira Reactiva Orina'!U186</f>
        <v>3.09</v>
      </c>
      <c r="G186" s="18">
        <f>'[1]Pruebas Rápidas Síf O RPR'!U186</f>
        <v>24</v>
      </c>
      <c r="H186" s="18">
        <f>'[1]Pruebas Rápidas VIH'!U186</f>
        <v>0</v>
      </c>
      <c r="I186" s="18">
        <f>'[1]Lancetas Adultos'!U186</f>
        <v>1.39</v>
      </c>
      <c r="J186" s="18">
        <f>'[1]Grupo Sanguíneo'!U186</f>
        <v>0</v>
      </c>
      <c r="K186" s="18">
        <f>[1]Microcubetas!U186</f>
        <v>0</v>
      </c>
      <c r="L186" s="18">
        <f>'[1]LANCETA PEDIATRICA'!U186</f>
        <v>3.33</v>
      </c>
      <c r="M186" s="18">
        <f>'[1]ACIDO FOLICO + FERROSO SULF'!U186</f>
        <v>5.18</v>
      </c>
      <c r="N186" s="18">
        <f>'[1]ACIDO FOLICO'!U186</f>
        <v>0</v>
      </c>
      <c r="O186" s="18">
        <f>'[1]AMOXICILINA 500'!U186</f>
        <v>4.21</v>
      </c>
      <c r="P186" s="18">
        <f>[1]OXITOCINA!U186</f>
        <v>6.58</v>
      </c>
      <c r="Q186" s="18">
        <f>'[1]JERINGA DESCARTABLE 5cc 21'!U186</f>
        <v>9.07</v>
      </c>
      <c r="R186" s="18">
        <f>[1]LIDOCAINA_INY!U186</f>
        <v>5.6</v>
      </c>
      <c r="S186" s="18">
        <f>[1]Magnesio_Iny!U186</f>
        <v>2</v>
      </c>
      <c r="T186" s="18">
        <f>'[1]SODIO CLORURO 0.9% x 1L'!U186</f>
        <v>3.85</v>
      </c>
      <c r="U186" s="18">
        <f>'[1]EQUIPO DE VENOCLISES'!U186</f>
        <v>4.1100000000000003</v>
      </c>
      <c r="V186" s="18">
        <f>'[1]TIRAS REACTIVAS GLUCOSA'!U186</f>
        <v>0</v>
      </c>
      <c r="W186" s="18">
        <f>'[1]FRASCO MUESTRA ORINA'!U186</f>
        <v>5.03</v>
      </c>
      <c r="X186" s="18">
        <f>'[1]Sutura Catgut Crómico'!U186</f>
        <v>14</v>
      </c>
      <c r="Y186" s="18">
        <f>'[1]OXIGENO MED'!U186</f>
        <v>0</v>
      </c>
      <c r="Z186" s="17" t="str">
        <f t="shared" si="2"/>
        <v>SI CUMPLE</v>
      </c>
      <c r="AA186" s="13" t="s">
        <v>157</v>
      </c>
      <c r="AB186" s="13" t="s">
        <v>7</v>
      </c>
    </row>
    <row r="187" spans="2:28" ht="15.75" x14ac:dyDescent="0.25">
      <c r="B187" s="46"/>
      <c r="C187" s="13" t="s">
        <v>88</v>
      </c>
      <c r="D187" s="13">
        <v>4484</v>
      </c>
      <c r="E187" s="17" t="s">
        <v>4</v>
      </c>
      <c r="F187" s="18">
        <f>'[1]Tira Reactiva Orina'!U187</f>
        <v>1</v>
      </c>
      <c r="G187" s="18">
        <f>'[1]Pruebas Rápidas Síf O RPR'!U187</f>
        <v>4.29</v>
      </c>
      <c r="H187" s="18">
        <f>'[1]Pruebas Rápidas VIH'!U187</f>
        <v>0</v>
      </c>
      <c r="I187" s="18">
        <f>'[1]Lancetas Adultos'!U187</f>
        <v>4.71</v>
      </c>
      <c r="J187" s="18">
        <f>'[1]Grupo Sanguíneo'!U187</f>
        <v>0</v>
      </c>
      <c r="K187" s="18">
        <f>[1]Microcubetas!U187</f>
        <v>0</v>
      </c>
      <c r="L187" s="18">
        <f>'[1]LANCETA PEDIATRICA'!U187</f>
        <v>4.5599999999999996</v>
      </c>
      <c r="M187" s="18">
        <f>'[1]ACIDO FOLICO + FERROSO SULF'!U187</f>
        <v>10.46</v>
      </c>
      <c r="N187" s="18">
        <f>'[1]ACIDO FOLICO'!U187</f>
        <v>0.11</v>
      </c>
      <c r="O187" s="18">
        <f>'[1]AMOXICILINA 500'!U187</f>
        <v>6.25</v>
      </c>
      <c r="P187" s="18">
        <f>[1]OXITOCINA!U187</f>
        <v>26</v>
      </c>
      <c r="Q187" s="18">
        <f>'[1]JERINGA DESCARTABLE 5cc 21'!U187</f>
        <v>4.04</v>
      </c>
      <c r="R187" s="18">
        <f>[1]LIDOCAINA_INY!U187</f>
        <v>5</v>
      </c>
      <c r="S187" s="18">
        <f>[1]Magnesio_Iny!U187</f>
        <v>10</v>
      </c>
      <c r="T187" s="18">
        <f>'[1]SODIO CLORURO 0.9% x 1L'!U187</f>
        <v>7.5</v>
      </c>
      <c r="U187" s="18">
        <f>'[1]EQUIPO DE VENOCLISES'!U187</f>
        <v>12.86</v>
      </c>
      <c r="V187" s="18">
        <f>'[1]TIRAS REACTIVAS GLUCOSA'!U187</f>
        <v>0</v>
      </c>
      <c r="W187" s="18">
        <f>'[1]FRASCO MUESTRA ORINA'!U187</f>
        <v>3.27</v>
      </c>
      <c r="X187" s="18">
        <f>'[1]Sutura Catgut Crómico'!U187</f>
        <v>1.67</v>
      </c>
      <c r="Y187" s="18">
        <f>'[1]OXIGENO MED'!U187</f>
        <v>0</v>
      </c>
      <c r="Z187" s="17" t="str">
        <f t="shared" si="2"/>
        <v>SI CUMPLE</v>
      </c>
      <c r="AA187" s="13" t="s">
        <v>155</v>
      </c>
      <c r="AB187" s="13" t="s">
        <v>7</v>
      </c>
    </row>
    <row r="188" spans="2:28" ht="15.75" x14ac:dyDescent="0.25">
      <c r="B188" s="46"/>
      <c r="C188" s="13" t="s">
        <v>89</v>
      </c>
      <c r="D188" s="13">
        <v>4483</v>
      </c>
      <c r="E188" s="17" t="s">
        <v>4</v>
      </c>
      <c r="F188" s="18">
        <f>'[1]Tira Reactiva Orina'!U188</f>
        <v>2.6</v>
      </c>
      <c r="G188" s="18">
        <f>'[1]Pruebas Rápidas Síf O RPR'!U188</f>
        <v>4.5</v>
      </c>
      <c r="H188" s="18">
        <f>'[1]Pruebas Rápidas VIH'!U188</f>
        <v>0</v>
      </c>
      <c r="I188" s="18">
        <f>'[1]Lancetas Adultos'!U188</f>
        <v>4.42</v>
      </c>
      <c r="J188" s="18">
        <f>'[1]Grupo Sanguíneo'!U188</f>
        <v>0</v>
      </c>
      <c r="K188" s="18">
        <f>[1]Microcubetas!U188</f>
        <v>0</v>
      </c>
      <c r="L188" s="18">
        <f>'[1]LANCETA PEDIATRICA'!U188</f>
        <v>6.21</v>
      </c>
      <c r="M188" s="18">
        <f>'[1]ACIDO FOLICO + FERROSO SULF'!U188</f>
        <v>5.17</v>
      </c>
      <c r="N188" s="18">
        <f>'[1]ACIDO FOLICO'!U188</f>
        <v>0.15</v>
      </c>
      <c r="O188" s="18">
        <f>'[1]AMOXICILINA 500'!U188</f>
        <v>6.02</v>
      </c>
      <c r="P188" s="18">
        <f>[1]OXITOCINA!U188</f>
        <v>4.8</v>
      </c>
      <c r="Q188" s="18">
        <f>'[1]JERINGA DESCARTABLE 5cc 21'!U188</f>
        <v>7.26</v>
      </c>
      <c r="R188" s="18">
        <f>[1]LIDOCAINA_INY!U188</f>
        <v>4.5</v>
      </c>
      <c r="S188" s="18">
        <f>[1]Magnesio_Iny!U188</f>
        <v>2.6</v>
      </c>
      <c r="T188" s="18">
        <f>'[1]SODIO CLORURO 0.9% x 1L'!U188</f>
        <v>6.5</v>
      </c>
      <c r="U188" s="18">
        <f>'[1]EQUIPO DE VENOCLISES'!U188</f>
        <v>5.54</v>
      </c>
      <c r="V188" s="18">
        <f>'[1]TIRAS REACTIVAS GLUCOSA'!U188</f>
        <v>0</v>
      </c>
      <c r="W188" s="18">
        <f>'[1]FRASCO MUESTRA ORINA'!U188</f>
        <v>15.5</v>
      </c>
      <c r="X188" s="18">
        <f>'[1]Sutura Catgut Crómico'!U188</f>
        <v>3</v>
      </c>
      <c r="Y188" s="18">
        <f>'[1]OXIGENO MED'!U188</f>
        <v>0</v>
      </c>
      <c r="Z188" s="17" t="str">
        <f t="shared" si="2"/>
        <v>SI CUMPLE</v>
      </c>
      <c r="AA188" s="13" t="s">
        <v>155</v>
      </c>
      <c r="AB188" s="13" t="s">
        <v>4</v>
      </c>
    </row>
    <row r="189" spans="2:28" ht="15.75" x14ac:dyDescent="0.25">
      <c r="B189" s="46"/>
      <c r="C189" s="13" t="s">
        <v>90</v>
      </c>
      <c r="D189" s="13">
        <v>9088</v>
      </c>
      <c r="E189" s="17" t="s">
        <v>4</v>
      </c>
      <c r="F189" s="18">
        <f>'[1]Tira Reactiva Orina'!U189</f>
        <v>1.26</v>
      </c>
      <c r="G189" s="18">
        <f>'[1]Pruebas Rápidas Síf O RPR'!U189</f>
        <v>20.75</v>
      </c>
      <c r="H189" s="18">
        <f>'[1]Pruebas Rápidas VIH'!U189</f>
        <v>0</v>
      </c>
      <c r="I189" s="18">
        <f>'[1]Lancetas Adultos'!U189</f>
        <v>3.26</v>
      </c>
      <c r="J189" s="18">
        <f>'[1]Grupo Sanguíneo'!U189</f>
        <v>0</v>
      </c>
      <c r="K189" s="18">
        <f>[1]Microcubetas!U189</f>
        <v>0</v>
      </c>
      <c r="L189" s="18">
        <f>'[1]LANCETA PEDIATRICA'!U189</f>
        <v>0.55000000000000004</v>
      </c>
      <c r="M189" s="18">
        <f>'[1]ACIDO FOLICO + FERROSO SULF'!U189</f>
        <v>5.74</v>
      </c>
      <c r="N189" s="18">
        <f>'[1]ACIDO FOLICO'!U189</f>
        <v>0.35</v>
      </c>
      <c r="O189" s="18">
        <f>'[1]AMOXICILINA 500'!U189</f>
        <v>4.7</v>
      </c>
      <c r="P189" s="18">
        <f>[1]OXITOCINA!U189</f>
        <v>3.6</v>
      </c>
      <c r="Q189" s="18">
        <f>'[1]JERINGA DESCARTABLE 5cc 21'!U189</f>
        <v>9.9600000000000009</v>
      </c>
      <c r="R189" s="18">
        <f>[1]LIDOCAINA_INY!U189</f>
        <v>2.25</v>
      </c>
      <c r="S189" s="18">
        <f>[1]Magnesio_Iny!U189</f>
        <v>10</v>
      </c>
      <c r="T189" s="18">
        <f>'[1]SODIO CLORURO 0.9% x 1L'!U189</f>
        <v>6</v>
      </c>
      <c r="U189" s="18">
        <f>'[1]EQUIPO DE VENOCLISES'!U189</f>
        <v>5.29</v>
      </c>
      <c r="V189" s="18">
        <f>'[1]TIRAS REACTIVAS GLUCOSA'!U189</f>
        <v>0</v>
      </c>
      <c r="W189" s="18">
        <f>'[1]FRASCO MUESTRA ORINA'!U189</f>
        <v>12</v>
      </c>
      <c r="X189" s="18">
        <f>'[1]Sutura Catgut Crómico'!U189</f>
        <v>5</v>
      </c>
      <c r="Y189" s="18">
        <f>'[1]OXIGENO MED'!U189</f>
        <v>0</v>
      </c>
      <c r="Z189" s="17" t="str">
        <f t="shared" si="2"/>
        <v>NO CUMPLE</v>
      </c>
      <c r="AA189" s="13" t="s">
        <v>157</v>
      </c>
      <c r="AB189" s="13" t="s">
        <v>7</v>
      </c>
    </row>
    <row r="190" spans="2:28" ht="15.75" x14ac:dyDescent="0.25">
      <c r="B190" s="46"/>
      <c r="C190" s="13" t="s">
        <v>91</v>
      </c>
      <c r="D190" s="13">
        <v>6759</v>
      </c>
      <c r="E190" s="17" t="s">
        <v>4</v>
      </c>
      <c r="F190" s="18">
        <f>'[1]Tira Reactiva Orina'!U190</f>
        <v>4.84</v>
      </c>
      <c r="G190" s="18">
        <f>'[1]Pruebas Rápidas Síf O RPR'!U190</f>
        <v>3.89</v>
      </c>
      <c r="H190" s="18">
        <f>'[1]Pruebas Rápidas VIH'!U190</f>
        <v>0</v>
      </c>
      <c r="I190" s="18">
        <f>'[1]Lancetas Adultos'!U190</f>
        <v>0</v>
      </c>
      <c r="J190" s="18">
        <f>'[1]Grupo Sanguíneo'!U190</f>
        <v>0</v>
      </c>
      <c r="K190" s="18">
        <f>[1]Microcubetas!U190</f>
        <v>0</v>
      </c>
      <c r="L190" s="18">
        <f>'[1]LANCETA PEDIATRICA'!U190</f>
        <v>0.6</v>
      </c>
      <c r="M190" s="18">
        <f>'[1]ACIDO FOLICO + FERROSO SULF'!U190</f>
        <v>7.16</v>
      </c>
      <c r="N190" s="18">
        <f>'[1]ACIDO FOLICO'!U190</f>
        <v>0</v>
      </c>
      <c r="O190" s="18">
        <f>'[1]AMOXICILINA 500'!U190</f>
        <v>4.54</v>
      </c>
      <c r="P190" s="18">
        <f>[1]OXITOCINA!U190</f>
        <v>2.63</v>
      </c>
      <c r="Q190" s="18">
        <f>'[1]JERINGA DESCARTABLE 5cc 21'!U190</f>
        <v>3.42</v>
      </c>
      <c r="R190" s="18">
        <f>[1]LIDOCAINA_INY!U190</f>
        <v>2</v>
      </c>
      <c r="S190" s="18">
        <f>[1]Magnesio_Iny!U190</f>
        <v>10</v>
      </c>
      <c r="T190" s="18">
        <f>'[1]SODIO CLORURO 0.9% x 1L'!U190</f>
        <v>6.52</v>
      </c>
      <c r="U190" s="18">
        <f>'[1]EQUIPO DE VENOCLISES'!U190</f>
        <v>6.54</v>
      </c>
      <c r="V190" s="18">
        <f>'[1]TIRAS REACTIVAS GLUCOSA'!U190</f>
        <v>0</v>
      </c>
      <c r="W190" s="18">
        <f>'[1]FRASCO MUESTRA ORINA'!U190</f>
        <v>0.5</v>
      </c>
      <c r="X190" s="18">
        <f>'[1]Sutura Catgut Crómico'!U190</f>
        <v>5</v>
      </c>
      <c r="Y190" s="18">
        <f>'[1]OXIGENO MED'!U190</f>
        <v>0</v>
      </c>
      <c r="Z190" s="17" t="str">
        <f t="shared" si="2"/>
        <v>NO CUMPLE</v>
      </c>
      <c r="AA190" s="13" t="s">
        <v>157</v>
      </c>
      <c r="AB190" s="13" t="s">
        <v>7</v>
      </c>
    </row>
    <row r="191" spans="2:28" ht="15.75" x14ac:dyDescent="0.25">
      <c r="B191" s="46"/>
      <c r="C191" s="13" t="s">
        <v>92</v>
      </c>
      <c r="D191" s="13">
        <v>6756</v>
      </c>
      <c r="E191" s="17" t="s">
        <v>4</v>
      </c>
      <c r="F191" s="18">
        <f>'[1]Tira Reactiva Orina'!U191</f>
        <v>2.65</v>
      </c>
      <c r="G191" s="18">
        <f>'[1]Pruebas Rápidas Síf O RPR'!U191</f>
        <v>12.43</v>
      </c>
      <c r="H191" s="18">
        <f>'[1]Pruebas Rápidas VIH'!U191</f>
        <v>0</v>
      </c>
      <c r="I191" s="18">
        <f>'[1]Lancetas Adultos'!U191</f>
        <v>31.82</v>
      </c>
      <c r="J191" s="18">
        <f>'[1]Grupo Sanguíneo'!U191</f>
        <v>0</v>
      </c>
      <c r="K191" s="18">
        <f>[1]Microcubetas!U191</f>
        <v>0</v>
      </c>
      <c r="L191" s="18">
        <f>'[1]LANCETA PEDIATRICA'!U191</f>
        <v>1.1000000000000001</v>
      </c>
      <c r="M191" s="18">
        <f>'[1]ACIDO FOLICO + FERROSO SULF'!U191</f>
        <v>5.59</v>
      </c>
      <c r="N191" s="18">
        <f>'[1]ACIDO FOLICO'!U191</f>
        <v>0</v>
      </c>
      <c r="O191" s="18">
        <f>'[1]AMOXICILINA 500'!U191</f>
        <v>10.86</v>
      </c>
      <c r="P191" s="18">
        <f>[1]OXITOCINA!U191</f>
        <v>5.89</v>
      </c>
      <c r="Q191" s="18">
        <f>'[1]JERINGA DESCARTABLE 5cc 21'!U191</f>
        <v>4.75</v>
      </c>
      <c r="R191" s="18">
        <f>[1]LIDOCAINA_INY!U191</f>
        <v>2</v>
      </c>
      <c r="S191" s="18">
        <f>[1]Magnesio_Iny!U191</f>
        <v>2.8</v>
      </c>
      <c r="T191" s="18">
        <f>'[1]SODIO CLORURO 0.9% x 1L'!U191</f>
        <v>8.31</v>
      </c>
      <c r="U191" s="18">
        <f>'[1]EQUIPO DE VENOCLISES'!U191</f>
        <v>8</v>
      </c>
      <c r="V191" s="18">
        <f>'[1]TIRAS REACTIVAS GLUCOSA'!U191</f>
        <v>0</v>
      </c>
      <c r="W191" s="18">
        <f>'[1]FRASCO MUESTRA ORINA'!U191</f>
        <v>6.3</v>
      </c>
      <c r="X191" s="18">
        <f>'[1]Sutura Catgut Crómico'!U191</f>
        <v>1.5</v>
      </c>
      <c r="Y191" s="18">
        <f>'[1]OXIGENO MED'!U191</f>
        <v>0</v>
      </c>
      <c r="Z191" s="17" t="str">
        <f t="shared" si="2"/>
        <v>SI CUMPLE</v>
      </c>
      <c r="AA191" s="13" t="s">
        <v>157</v>
      </c>
      <c r="AB191" s="13" t="s">
        <v>7</v>
      </c>
    </row>
    <row r="192" spans="2:28" ht="15.75" x14ac:dyDescent="0.25">
      <c r="B192" s="46"/>
      <c r="C192" s="13" t="s">
        <v>93</v>
      </c>
      <c r="D192" s="13">
        <v>4469</v>
      </c>
      <c r="E192" s="17" t="s">
        <v>4</v>
      </c>
      <c r="F192" s="18">
        <f>'[1]Tira Reactiva Orina'!U192</f>
        <v>3.66</v>
      </c>
      <c r="G192" s="18">
        <f>'[1]Pruebas Rápidas Síf O RPR'!U192</f>
        <v>43.75</v>
      </c>
      <c r="H192" s="18">
        <f>'[1]Pruebas Rápidas VIH'!U192</f>
        <v>20</v>
      </c>
      <c r="I192" s="18">
        <f>'[1]Lancetas Adultos'!U192</f>
        <v>0</v>
      </c>
      <c r="J192" s="18">
        <f>'[1]Grupo Sanguíneo'!U192</f>
        <v>0</v>
      </c>
      <c r="K192" s="18">
        <f>[1]Microcubetas!U192</f>
        <v>0</v>
      </c>
      <c r="L192" s="18">
        <f>'[1]LANCETA PEDIATRICA'!U192</f>
        <v>2</v>
      </c>
      <c r="M192" s="18">
        <f>'[1]ACIDO FOLICO + FERROSO SULF'!U192</f>
        <v>3.7</v>
      </c>
      <c r="N192" s="18">
        <f>'[1]ACIDO FOLICO'!U192</f>
        <v>0</v>
      </c>
      <c r="O192" s="18">
        <f>'[1]AMOXICILINA 500'!U192</f>
        <v>9.81</v>
      </c>
      <c r="P192" s="18">
        <f>[1]OXITOCINA!U192</f>
        <v>4.9400000000000004</v>
      </c>
      <c r="Q192" s="18">
        <f>'[1]JERINGA DESCARTABLE 5cc 21'!U192</f>
        <v>7.18</v>
      </c>
      <c r="R192" s="18">
        <f>[1]LIDOCAINA_INY!U192</f>
        <v>4</v>
      </c>
      <c r="S192" s="18">
        <f>[1]Magnesio_Iny!U192</f>
        <v>10</v>
      </c>
      <c r="T192" s="18">
        <f>'[1]SODIO CLORURO 0.9% x 1L'!U192</f>
        <v>6.67</v>
      </c>
      <c r="U192" s="18">
        <f>'[1]EQUIPO DE VENOCLISES'!U192</f>
        <v>5</v>
      </c>
      <c r="V192" s="18">
        <f>'[1]TIRAS REACTIVAS GLUCOSA'!U192</f>
        <v>0</v>
      </c>
      <c r="W192" s="18">
        <f>'[1]FRASCO MUESTRA ORINA'!U192</f>
        <v>8</v>
      </c>
      <c r="X192" s="18">
        <f>'[1]Sutura Catgut Crómico'!U192</f>
        <v>5</v>
      </c>
      <c r="Y192" s="18">
        <f>'[1]OXIGENO MED'!U192</f>
        <v>0</v>
      </c>
      <c r="Z192" s="17" t="str">
        <f t="shared" si="2"/>
        <v>SI CUMPLE</v>
      </c>
      <c r="AA192" s="13" t="s">
        <v>157</v>
      </c>
      <c r="AB192" s="13" t="s">
        <v>7</v>
      </c>
    </row>
    <row r="193" spans="2:28" ht="15.75" x14ac:dyDescent="0.25">
      <c r="B193" s="46"/>
      <c r="C193" s="13" t="s">
        <v>94</v>
      </c>
      <c r="D193" s="13">
        <v>9083</v>
      </c>
      <c r="E193" s="17" t="s">
        <v>4</v>
      </c>
      <c r="F193" s="18">
        <f>'[1]Tira Reactiva Orina'!U193</f>
        <v>3.67</v>
      </c>
      <c r="G193" s="18">
        <f>'[1]Pruebas Rápidas Síf O RPR'!U193</f>
        <v>1.62</v>
      </c>
      <c r="H193" s="18">
        <f>'[1]Pruebas Rápidas VIH'!U193</f>
        <v>0</v>
      </c>
      <c r="I193" s="18">
        <f>'[1]Lancetas Adultos'!U193</f>
        <v>6.63</v>
      </c>
      <c r="J193" s="18">
        <f>'[1]Grupo Sanguíneo'!U193</f>
        <v>0</v>
      </c>
      <c r="K193" s="18">
        <f>[1]Microcubetas!U193</f>
        <v>0</v>
      </c>
      <c r="L193" s="18">
        <f>'[1]LANCETA PEDIATRICA'!U193</f>
        <v>1.1200000000000001</v>
      </c>
      <c r="M193" s="18">
        <f>'[1]ACIDO FOLICO + FERROSO SULF'!U193</f>
        <v>4.34</v>
      </c>
      <c r="N193" s="18">
        <f>'[1]ACIDO FOLICO'!U193</f>
        <v>0.11</v>
      </c>
      <c r="O193" s="18">
        <f>'[1]AMOXICILINA 500'!U193</f>
        <v>5.03</v>
      </c>
      <c r="P193" s="18">
        <f>[1]OXITOCINA!U193</f>
        <v>8.8000000000000007</v>
      </c>
      <c r="Q193" s="18">
        <f>'[1]JERINGA DESCARTABLE 5cc 21'!U193</f>
        <v>4.92</v>
      </c>
      <c r="R193" s="18">
        <f>[1]LIDOCAINA_INY!U193</f>
        <v>16.670000000000002</v>
      </c>
      <c r="S193" s="18">
        <f>[1]Magnesio_Iny!U193</f>
        <v>3.8</v>
      </c>
      <c r="T193" s="18">
        <f>'[1]SODIO CLORURO 0.9% x 1L'!U193</f>
        <v>6.89</v>
      </c>
      <c r="U193" s="18">
        <f>'[1]EQUIPO DE VENOCLISES'!U193</f>
        <v>13.24</v>
      </c>
      <c r="V193" s="18">
        <f>'[1]TIRAS REACTIVAS GLUCOSA'!U193</f>
        <v>3</v>
      </c>
      <c r="W193" s="18">
        <f>'[1]FRASCO MUESTRA ORINA'!U193</f>
        <v>4.67</v>
      </c>
      <c r="X193" s="18">
        <f>'[1]Sutura Catgut Crómico'!U193</f>
        <v>7.5</v>
      </c>
      <c r="Y193" s="18">
        <f>'[1]OXIGENO MED'!U193</f>
        <v>0</v>
      </c>
      <c r="Z193" s="17" t="str">
        <f t="shared" si="2"/>
        <v>SI CUMPLE</v>
      </c>
      <c r="AA193" s="13" t="s">
        <v>157</v>
      </c>
      <c r="AB193" s="13" t="s">
        <v>7</v>
      </c>
    </row>
    <row r="194" spans="2:28" ht="15.75" x14ac:dyDescent="0.25">
      <c r="B194" s="46"/>
      <c r="C194" s="13" t="s">
        <v>503</v>
      </c>
      <c r="D194" s="13">
        <v>11250</v>
      </c>
      <c r="E194" s="17" t="s">
        <v>7</v>
      </c>
      <c r="F194" s="18">
        <f>'[1]Tira Reactiva Orina'!U194</f>
        <v>1.07</v>
      </c>
      <c r="G194" s="18">
        <f>'[1]Pruebas Rápidas Síf O RPR'!U194</f>
        <v>59</v>
      </c>
      <c r="H194" s="18">
        <f>'[1]Pruebas Rápidas VIH'!U194</f>
        <v>0</v>
      </c>
      <c r="I194" s="18">
        <f>'[1]Lancetas Adultos'!U194</f>
        <v>1.82</v>
      </c>
      <c r="J194" s="18">
        <f>'[1]Grupo Sanguíneo'!U194</f>
        <v>0</v>
      </c>
      <c r="K194" s="18">
        <f>[1]Microcubetas!U194</f>
        <v>14</v>
      </c>
      <c r="L194" s="18">
        <f>'[1]LANCETA PEDIATRICA'!U194</f>
        <v>20</v>
      </c>
      <c r="M194" s="18">
        <f>'[1]ACIDO FOLICO + FERROSO SULF'!U194</f>
        <v>13.57</v>
      </c>
      <c r="N194" s="18">
        <f>'[1]ACIDO FOLICO'!U194</f>
        <v>0</v>
      </c>
      <c r="O194" s="18">
        <f>'[1]AMOXICILINA 500'!U194</f>
        <v>5.88</v>
      </c>
      <c r="P194" s="18">
        <f>[1]OXITOCINA!U194</f>
        <v>7</v>
      </c>
      <c r="Q194" s="18">
        <f>'[1]JERINGA DESCARTABLE 5cc 21'!U194</f>
        <v>7.89</v>
      </c>
      <c r="R194" s="18">
        <f>[1]LIDOCAINA_INY!U194</f>
        <v>3</v>
      </c>
      <c r="S194" s="18">
        <f>[1]Magnesio_Iny!U194</f>
        <v>0.8</v>
      </c>
      <c r="T194" s="18">
        <f>'[1]SODIO CLORURO 0.9% x 1L'!U194</f>
        <v>8</v>
      </c>
      <c r="U194" s="18">
        <f>'[1]EQUIPO DE VENOCLISES'!U194</f>
        <v>8</v>
      </c>
      <c r="V194" s="18">
        <f>'[1]TIRAS REACTIVAS GLUCOSA'!U194</f>
        <v>0</v>
      </c>
      <c r="W194" s="18">
        <f>'[1]FRASCO MUESTRA ORINA'!U194</f>
        <v>60</v>
      </c>
      <c r="X194" s="18">
        <f>'[1]Sutura Catgut Crómico'!U194</f>
        <v>3</v>
      </c>
      <c r="Y194" s="18">
        <f>'[1]OXIGENO MED'!U194</f>
        <v>0</v>
      </c>
      <c r="Z194" s="17" t="str">
        <f t="shared" si="2"/>
        <v>SI CUMPLE</v>
      </c>
      <c r="AA194" s="13" t="s">
        <v>157</v>
      </c>
      <c r="AB194" s="13" t="s">
        <v>7</v>
      </c>
    </row>
    <row r="195" spans="2:28" ht="15.75" x14ac:dyDescent="0.25">
      <c r="B195" s="46"/>
      <c r="C195" s="13" t="s">
        <v>95</v>
      </c>
      <c r="D195" s="13">
        <v>4471</v>
      </c>
      <c r="E195" s="17" t="s">
        <v>4</v>
      </c>
      <c r="F195" s="18">
        <f>'[1]Tira Reactiva Orina'!U195</f>
        <v>4.7300000000000004</v>
      </c>
      <c r="G195" s="18">
        <f>'[1]Pruebas Rápidas Síf O RPR'!U195</f>
        <v>6.06</v>
      </c>
      <c r="H195" s="18">
        <f>'[1]Pruebas Rápidas VIH'!U195</f>
        <v>0.83</v>
      </c>
      <c r="I195" s="18">
        <f>'[1]Lancetas Adultos'!U195</f>
        <v>3.59</v>
      </c>
      <c r="J195" s="18">
        <f>'[1]Grupo Sanguíneo'!U195</f>
        <v>0</v>
      </c>
      <c r="K195" s="18">
        <f>[1]Microcubetas!U195</f>
        <v>0</v>
      </c>
      <c r="L195" s="18">
        <f>'[1]LANCETA PEDIATRICA'!U195</f>
        <v>0.19</v>
      </c>
      <c r="M195" s="18">
        <f>'[1]ACIDO FOLICO + FERROSO SULF'!U195</f>
        <v>3.84</v>
      </c>
      <c r="N195" s="18">
        <f>'[1]ACIDO FOLICO'!U195</f>
        <v>0</v>
      </c>
      <c r="O195" s="18">
        <f>'[1]AMOXICILINA 500'!U195</f>
        <v>3.96</v>
      </c>
      <c r="P195" s="18">
        <f>[1]OXITOCINA!U195</f>
        <v>6</v>
      </c>
      <c r="Q195" s="18">
        <f>'[1]JERINGA DESCARTABLE 5cc 21'!U195</f>
        <v>5.07</v>
      </c>
      <c r="R195" s="18">
        <f>[1]LIDOCAINA_INY!U195</f>
        <v>3.64</v>
      </c>
      <c r="S195" s="18">
        <f>[1]Magnesio_Iny!U195</f>
        <v>3.33</v>
      </c>
      <c r="T195" s="18">
        <f>'[1]SODIO CLORURO 0.9% x 1L'!U195</f>
        <v>6.19</v>
      </c>
      <c r="U195" s="18">
        <f>'[1]EQUIPO DE VENOCLISES'!U195</f>
        <v>3.85</v>
      </c>
      <c r="V195" s="18">
        <f>'[1]TIRAS REACTIVAS GLUCOSA'!U195</f>
        <v>2</v>
      </c>
      <c r="W195" s="18">
        <f>'[1]FRASCO MUESTRA ORINA'!U195</f>
        <v>9.67</v>
      </c>
      <c r="X195" s="18">
        <f>'[1]Sutura Catgut Crómico'!U195</f>
        <v>2.4</v>
      </c>
      <c r="Y195" s="18">
        <f>'[1]OXIGENO MED'!U195</f>
        <v>0</v>
      </c>
      <c r="Z195" s="17" t="str">
        <f t="shared" si="2"/>
        <v>SI CUMPLE</v>
      </c>
      <c r="AA195" s="13" t="s">
        <v>157</v>
      </c>
      <c r="AB195" s="13" t="s">
        <v>7</v>
      </c>
    </row>
    <row r="196" spans="2:28" ht="15.75" x14ac:dyDescent="0.25">
      <c r="B196" s="46"/>
      <c r="C196" s="13" t="s">
        <v>96</v>
      </c>
      <c r="D196" s="13">
        <v>17329</v>
      </c>
      <c r="E196" s="17" t="s">
        <v>4</v>
      </c>
      <c r="F196" s="18">
        <f>'[1]Tira Reactiva Orina'!U196</f>
        <v>1.36</v>
      </c>
      <c r="G196" s="18">
        <f>'[1]Pruebas Rápidas Síf O RPR'!U196</f>
        <v>3.78</v>
      </c>
      <c r="H196" s="18">
        <f>'[1]Pruebas Rápidas VIH'!U196</f>
        <v>0</v>
      </c>
      <c r="I196" s="18">
        <f>'[1]Lancetas Adultos'!U196</f>
        <v>4</v>
      </c>
      <c r="J196" s="18">
        <f>'[1]Grupo Sanguíneo'!U196</f>
        <v>0</v>
      </c>
      <c r="K196" s="18">
        <f>[1]Microcubetas!U196</f>
        <v>4.49</v>
      </c>
      <c r="L196" s="18">
        <f>'[1]LANCETA PEDIATRICA'!U196</f>
        <v>0.55000000000000004</v>
      </c>
      <c r="M196" s="18">
        <f>'[1]ACIDO FOLICO + FERROSO SULF'!U196</f>
        <v>5.0999999999999996</v>
      </c>
      <c r="N196" s="18">
        <f>'[1]ACIDO FOLICO'!U196</f>
        <v>0</v>
      </c>
      <c r="O196" s="18">
        <f>'[1]AMOXICILINA 500'!U196</f>
        <v>6.02</v>
      </c>
      <c r="P196" s="18">
        <f>[1]OXITOCINA!U196</f>
        <v>9.48</v>
      </c>
      <c r="Q196" s="18">
        <f>'[1]JERINGA DESCARTABLE 5cc 21'!U196</f>
        <v>5.32</v>
      </c>
      <c r="R196" s="18">
        <f>[1]LIDOCAINA_INY!U196</f>
        <v>10</v>
      </c>
      <c r="S196" s="18">
        <f>[1]Magnesio_Iny!U196</f>
        <v>15</v>
      </c>
      <c r="T196" s="18">
        <f>'[1]SODIO CLORURO 0.9% x 1L'!U196</f>
        <v>1.52</v>
      </c>
      <c r="U196" s="18">
        <f>'[1]EQUIPO DE VENOCLISES'!U196</f>
        <v>5.6</v>
      </c>
      <c r="V196" s="18">
        <f>'[1]TIRAS REACTIVAS GLUCOSA'!U196</f>
        <v>2.44</v>
      </c>
      <c r="W196" s="18">
        <f>'[1]FRASCO MUESTRA ORINA'!U196</f>
        <v>3.08</v>
      </c>
      <c r="X196" s="18">
        <f>'[1]Sutura Catgut Crómico'!U196</f>
        <v>9.86</v>
      </c>
      <c r="Y196" s="18">
        <f>'[1]OXIGENO MED'!U196</f>
        <v>0</v>
      </c>
      <c r="Z196" s="17" t="str">
        <f t="shared" si="2"/>
        <v>SI CUMPLE</v>
      </c>
      <c r="AA196" s="13" t="s">
        <v>157</v>
      </c>
      <c r="AB196" s="13" t="s">
        <v>7</v>
      </c>
    </row>
    <row r="197" spans="2:28" ht="15.75" x14ac:dyDescent="0.25">
      <c r="B197" s="46"/>
      <c r="C197" s="13" t="s">
        <v>97</v>
      </c>
      <c r="D197" s="13">
        <v>4470</v>
      </c>
      <c r="E197" s="17" t="s">
        <v>4</v>
      </c>
      <c r="F197" s="18">
        <f>'[1]Tira Reactiva Orina'!U197</f>
        <v>4.2300000000000004</v>
      </c>
      <c r="G197" s="18">
        <f>'[1]Pruebas Rápidas Síf O RPR'!U197</f>
        <v>13.5</v>
      </c>
      <c r="H197" s="18">
        <f>'[1]Pruebas Rápidas VIH'!U197</f>
        <v>0</v>
      </c>
      <c r="I197" s="18">
        <f>'[1]Lancetas Adultos'!U197</f>
        <v>2.5299999999999998</v>
      </c>
      <c r="J197" s="18">
        <f>'[1]Grupo Sanguíneo'!U197</f>
        <v>0</v>
      </c>
      <c r="K197" s="18">
        <f>[1]Microcubetas!U197</f>
        <v>0</v>
      </c>
      <c r="L197" s="18">
        <f>'[1]LANCETA PEDIATRICA'!U197</f>
        <v>9.69</v>
      </c>
      <c r="M197" s="18">
        <f>'[1]ACIDO FOLICO + FERROSO SULF'!U197</f>
        <v>7.52</v>
      </c>
      <c r="N197" s="18">
        <f>'[1]ACIDO FOLICO'!U197</f>
        <v>0</v>
      </c>
      <c r="O197" s="18">
        <f>'[1]AMOXICILINA 500'!U197</f>
        <v>5.0599999999999996</v>
      </c>
      <c r="P197" s="18">
        <f>[1]OXITOCINA!U197</f>
        <v>6.27</v>
      </c>
      <c r="Q197" s="18">
        <f>'[1]JERINGA DESCARTABLE 5cc 21'!U197</f>
        <v>18.170000000000002</v>
      </c>
      <c r="R197" s="18">
        <f>[1]LIDOCAINA_INY!U197</f>
        <v>6</v>
      </c>
      <c r="S197" s="18">
        <f>[1]Magnesio_Iny!U197</f>
        <v>8</v>
      </c>
      <c r="T197" s="18">
        <f>'[1]SODIO CLORURO 0.9% x 1L'!U197</f>
        <v>6.91</v>
      </c>
      <c r="U197" s="18">
        <f>'[1]EQUIPO DE VENOCLISES'!U197</f>
        <v>6.55</v>
      </c>
      <c r="V197" s="18">
        <f>'[1]TIRAS REACTIVAS GLUCOSA'!U197</f>
        <v>0</v>
      </c>
      <c r="W197" s="18">
        <f>'[1]FRASCO MUESTRA ORINA'!U197</f>
        <v>4.26</v>
      </c>
      <c r="X197" s="18">
        <f>'[1]Sutura Catgut Crómico'!U197</f>
        <v>7</v>
      </c>
      <c r="Y197" s="18">
        <f>'[1]OXIGENO MED'!U197</f>
        <v>0</v>
      </c>
      <c r="Z197" s="17" t="str">
        <f t="shared" si="2"/>
        <v>SI CUMPLE</v>
      </c>
      <c r="AA197" s="13" t="s">
        <v>155</v>
      </c>
      <c r="AB197" s="13" t="s">
        <v>4</v>
      </c>
    </row>
    <row r="198" spans="2:28" ht="15.75" x14ac:dyDescent="0.25">
      <c r="B198" s="46"/>
      <c r="C198" s="13" t="s">
        <v>98</v>
      </c>
      <c r="D198" s="13">
        <v>4482</v>
      </c>
      <c r="E198" s="17" t="s">
        <v>4</v>
      </c>
      <c r="F198" s="18">
        <f>'[1]Tira Reactiva Orina'!U198</f>
        <v>3.51</v>
      </c>
      <c r="G198" s="18">
        <f>'[1]Pruebas Rápidas Síf O RPR'!U198</f>
        <v>4.33</v>
      </c>
      <c r="H198" s="18">
        <f>'[1]Pruebas Rápidas VIH'!U198</f>
        <v>0</v>
      </c>
      <c r="I198" s="18">
        <f>'[1]Lancetas Adultos'!U198</f>
        <v>0.39</v>
      </c>
      <c r="J198" s="18">
        <f>'[1]Grupo Sanguíneo'!U198</f>
        <v>0</v>
      </c>
      <c r="K198" s="18">
        <f>[1]Microcubetas!U198</f>
        <v>0</v>
      </c>
      <c r="L198" s="18">
        <f>'[1]LANCETA PEDIATRICA'!U198</f>
        <v>1.54</v>
      </c>
      <c r="M198" s="18">
        <f>'[1]ACIDO FOLICO + FERROSO SULF'!U198</f>
        <v>9.51</v>
      </c>
      <c r="N198" s="18">
        <f>'[1]ACIDO FOLICO'!U198</f>
        <v>0</v>
      </c>
      <c r="O198" s="18">
        <f>'[1]AMOXICILINA 500'!U198</f>
        <v>5.35</v>
      </c>
      <c r="P198" s="18">
        <f>[1]OXITOCINA!U198</f>
        <v>7.6</v>
      </c>
      <c r="Q198" s="18">
        <f>'[1]JERINGA DESCARTABLE 5cc 21'!U198</f>
        <v>5.53</v>
      </c>
      <c r="R198" s="18">
        <f>[1]LIDOCAINA_INY!U198</f>
        <v>1</v>
      </c>
      <c r="S198" s="18">
        <f>[1]Magnesio_Iny!U198</f>
        <v>15</v>
      </c>
      <c r="T198" s="18">
        <f>'[1]SODIO CLORURO 0.9% x 1L'!U198</f>
        <v>3.65</v>
      </c>
      <c r="U198" s="18">
        <f>'[1]EQUIPO DE VENOCLISES'!U198</f>
        <v>7</v>
      </c>
      <c r="V198" s="18">
        <f>'[1]TIRAS REACTIVAS GLUCOSA'!U198</f>
        <v>0</v>
      </c>
      <c r="W198" s="18">
        <f>'[1]FRASCO MUESTRA ORINA'!U198</f>
        <v>3.5</v>
      </c>
      <c r="X198" s="18">
        <f>'[1]Sutura Catgut Crómico'!U198</f>
        <v>2.67</v>
      </c>
      <c r="Y198" s="18">
        <f>'[1]OXIGENO MED'!U198</f>
        <v>0</v>
      </c>
      <c r="Z198" s="17" t="str">
        <f t="shared" si="2"/>
        <v>NO CUMPLE</v>
      </c>
      <c r="AA198" s="13" t="s">
        <v>156</v>
      </c>
      <c r="AB198" s="13" t="s">
        <v>7</v>
      </c>
    </row>
    <row r="199" spans="2:28" ht="15.75" x14ac:dyDescent="0.25">
      <c r="B199" s="46"/>
      <c r="C199" s="13" t="s">
        <v>99</v>
      </c>
      <c r="D199" s="13">
        <v>9029</v>
      </c>
      <c r="E199" s="17" t="s">
        <v>4</v>
      </c>
      <c r="F199" s="18">
        <f>'[1]Tira Reactiva Orina'!U199</f>
        <v>1</v>
      </c>
      <c r="G199" s="18">
        <f>'[1]Pruebas Rápidas Síf O RPR'!U199</f>
        <v>46.67</v>
      </c>
      <c r="H199" s="18">
        <f>'[1]Pruebas Rápidas VIH'!U199</f>
        <v>0</v>
      </c>
      <c r="I199" s="18">
        <f>'[1]Lancetas Adultos'!U199</f>
        <v>27</v>
      </c>
      <c r="J199" s="18">
        <f>'[1]Grupo Sanguíneo'!U199</f>
        <v>0</v>
      </c>
      <c r="K199" s="18">
        <f>[1]Microcubetas!U199</f>
        <v>8.4</v>
      </c>
      <c r="L199" s="18">
        <f>'[1]LANCETA PEDIATRICA'!U199</f>
        <v>5.15</v>
      </c>
      <c r="M199" s="18">
        <f>'[1]ACIDO FOLICO + FERROSO SULF'!U199</f>
        <v>4.1900000000000004</v>
      </c>
      <c r="N199" s="18">
        <f>'[1]ACIDO FOLICO'!U199</f>
        <v>0</v>
      </c>
      <c r="O199" s="18">
        <f>'[1]AMOXICILINA 500'!U199</f>
        <v>5.14</v>
      </c>
      <c r="P199" s="18">
        <f>[1]OXITOCINA!U199</f>
        <v>6.54</v>
      </c>
      <c r="Q199" s="18">
        <f>'[1]JERINGA DESCARTABLE 5cc 21'!U199</f>
        <v>9.33</v>
      </c>
      <c r="R199" s="18">
        <f>[1]LIDOCAINA_INY!U199</f>
        <v>6</v>
      </c>
      <c r="S199" s="18">
        <f>[1]Magnesio_Iny!U199</f>
        <v>0.8</v>
      </c>
      <c r="T199" s="18">
        <f>'[1]SODIO CLORURO 0.9% x 1L'!U199</f>
        <v>12</v>
      </c>
      <c r="U199" s="18">
        <f>'[1]EQUIPO DE VENOCLISES'!U199</f>
        <v>3.69</v>
      </c>
      <c r="V199" s="18">
        <f>'[1]TIRAS REACTIVAS GLUCOSA'!U199</f>
        <v>0</v>
      </c>
      <c r="W199" s="18">
        <f>'[1]FRASCO MUESTRA ORINA'!U199</f>
        <v>7.69</v>
      </c>
      <c r="X199" s="18">
        <f>'[1]Sutura Catgut Crómico'!U199</f>
        <v>2.67</v>
      </c>
      <c r="Y199" s="18">
        <f>'[1]OXIGENO MED'!U199</f>
        <v>0</v>
      </c>
      <c r="Z199" s="17" t="str">
        <f t="shared" si="2"/>
        <v>SI CUMPLE</v>
      </c>
      <c r="AA199" s="13" t="s">
        <v>157</v>
      </c>
      <c r="AB199" s="13" t="s">
        <v>7</v>
      </c>
    </row>
    <row r="200" spans="2:28" ht="15.75" x14ac:dyDescent="0.25">
      <c r="B200" s="46"/>
      <c r="C200" s="13" t="s">
        <v>100</v>
      </c>
      <c r="D200" s="13">
        <v>4468</v>
      </c>
      <c r="E200" s="17" t="s">
        <v>4</v>
      </c>
      <c r="F200" s="18">
        <f>'[1]Tira Reactiva Orina'!U200</f>
        <v>1.29</v>
      </c>
      <c r="G200" s="18">
        <f>'[1]Pruebas Rápidas Síf O RPR'!U200</f>
        <v>12.86</v>
      </c>
      <c r="H200" s="18">
        <f>'[1]Pruebas Rápidas VIH'!U200</f>
        <v>0</v>
      </c>
      <c r="I200" s="18">
        <f>'[1]Lancetas Adultos'!U200</f>
        <v>5.37</v>
      </c>
      <c r="J200" s="18">
        <f>'[1]Grupo Sanguíneo'!U200</f>
        <v>0</v>
      </c>
      <c r="K200" s="18">
        <f>[1]Microcubetas!U200</f>
        <v>0.4</v>
      </c>
      <c r="L200" s="18">
        <f>'[1]LANCETA PEDIATRICA'!U200</f>
        <v>0.06</v>
      </c>
      <c r="M200" s="18">
        <f>'[1]ACIDO FOLICO + FERROSO SULF'!U200</f>
        <v>2.69</v>
      </c>
      <c r="N200" s="18">
        <f>'[1]ACIDO FOLICO'!U200</f>
        <v>1.1599999999999999</v>
      </c>
      <c r="O200" s="18">
        <f>'[1]AMOXICILINA 500'!U200</f>
        <v>3.85</v>
      </c>
      <c r="P200" s="18">
        <f>[1]OXITOCINA!U200</f>
        <v>1.53</v>
      </c>
      <c r="Q200" s="18">
        <f>'[1]JERINGA DESCARTABLE 5cc 21'!U200</f>
        <v>2.78</v>
      </c>
      <c r="R200" s="18">
        <f>[1]LIDOCAINA_INY!U200</f>
        <v>1.1299999999999999</v>
      </c>
      <c r="S200" s="18">
        <f>[1]Magnesio_Iny!U200</f>
        <v>17</v>
      </c>
      <c r="T200" s="18">
        <f>'[1]SODIO CLORURO 0.9% x 1L'!U200</f>
        <v>4.93</v>
      </c>
      <c r="U200" s="18">
        <f>'[1]EQUIPO DE VENOCLISES'!U200</f>
        <v>4</v>
      </c>
      <c r="V200" s="18">
        <f>'[1]TIRAS REACTIVAS GLUCOSA'!U200</f>
        <v>0</v>
      </c>
      <c r="W200" s="18">
        <f>'[1]FRASCO MUESTRA ORINA'!U200</f>
        <v>0</v>
      </c>
      <c r="X200" s="18">
        <f>'[1]Sutura Catgut Crómico'!U200</f>
        <v>2</v>
      </c>
      <c r="Y200" s="18">
        <f>'[1]OXIGENO MED'!U200</f>
        <v>0</v>
      </c>
      <c r="Z200" s="17" t="str">
        <f t="shared" si="2"/>
        <v>NO CUMPLE</v>
      </c>
      <c r="AA200" s="13" t="s">
        <v>157</v>
      </c>
      <c r="AB200" s="13" t="s">
        <v>7</v>
      </c>
    </row>
    <row r="201" spans="2:28" ht="15.75" x14ac:dyDescent="0.25">
      <c r="B201" s="46"/>
      <c r="C201" s="13" t="s">
        <v>101</v>
      </c>
      <c r="D201" s="13">
        <v>9084</v>
      </c>
      <c r="E201" s="17" t="s">
        <v>4</v>
      </c>
      <c r="F201" s="18">
        <f>'[1]Tira Reactiva Orina'!U201</f>
        <v>3.96</v>
      </c>
      <c r="G201" s="18">
        <f>'[1]Pruebas Rápidas Síf O RPR'!U201</f>
        <v>2.4300000000000002</v>
      </c>
      <c r="H201" s="18">
        <f>'[1]Pruebas Rápidas VIH'!U201</f>
        <v>0</v>
      </c>
      <c r="I201" s="18">
        <f>'[1]Lancetas Adultos'!U201</f>
        <v>1.78</v>
      </c>
      <c r="J201" s="18">
        <f>'[1]Grupo Sanguíneo'!U201</f>
        <v>0</v>
      </c>
      <c r="K201" s="18">
        <f>[1]Microcubetas!U201</f>
        <v>0</v>
      </c>
      <c r="L201" s="18">
        <f>'[1]LANCETA PEDIATRICA'!U201</f>
        <v>3.61</v>
      </c>
      <c r="M201" s="18">
        <f>'[1]ACIDO FOLICO + FERROSO SULF'!U201</f>
        <v>1.43</v>
      </c>
      <c r="N201" s="18">
        <f>'[1]ACIDO FOLICO'!U201</f>
        <v>0</v>
      </c>
      <c r="O201" s="18">
        <f>'[1]AMOXICILINA 500'!U201</f>
        <v>5.0999999999999996</v>
      </c>
      <c r="P201" s="18">
        <f>[1]OXITOCINA!U201</f>
        <v>5.63</v>
      </c>
      <c r="Q201" s="18">
        <f>'[1]JERINGA DESCARTABLE 5cc 21'!U201</f>
        <v>2.64</v>
      </c>
      <c r="R201" s="18">
        <f>[1]LIDOCAINA_INY!U201</f>
        <v>3.5</v>
      </c>
      <c r="S201" s="18">
        <f>[1]Magnesio_Iny!U201</f>
        <v>13</v>
      </c>
      <c r="T201" s="18">
        <f>'[1]SODIO CLORURO 0.9% x 1L'!U201</f>
        <v>7.64</v>
      </c>
      <c r="U201" s="18">
        <f>'[1]EQUIPO DE VENOCLISES'!U201</f>
        <v>4.8</v>
      </c>
      <c r="V201" s="18">
        <f>'[1]TIRAS REACTIVAS GLUCOSA'!U201</f>
        <v>0</v>
      </c>
      <c r="W201" s="18">
        <f>'[1]FRASCO MUESTRA ORINA'!U201</f>
        <v>15.39</v>
      </c>
      <c r="X201" s="18">
        <f>'[1]Sutura Catgut Crómico'!U201</f>
        <v>3</v>
      </c>
      <c r="Y201" s="18">
        <f>'[1]OXIGENO MED'!U201</f>
        <v>0</v>
      </c>
      <c r="Z201" s="17" t="str">
        <f t="shared" si="2"/>
        <v>SI CUMPLE</v>
      </c>
      <c r="AA201" s="13" t="s">
        <v>157</v>
      </c>
      <c r="AB201" s="13" t="s">
        <v>7</v>
      </c>
    </row>
    <row r="202" spans="2:28" ht="15.75" x14ac:dyDescent="0.25">
      <c r="B202" s="46"/>
      <c r="C202" s="13" t="s">
        <v>102</v>
      </c>
      <c r="D202" s="13">
        <v>4476</v>
      </c>
      <c r="E202" s="17" t="s">
        <v>4</v>
      </c>
      <c r="F202" s="18">
        <f>'[1]Tira Reactiva Orina'!U202</f>
        <v>1</v>
      </c>
      <c r="G202" s="18">
        <f>'[1]Pruebas Rápidas Síf O RPR'!U202</f>
        <v>29</v>
      </c>
      <c r="H202" s="18">
        <f>'[1]Pruebas Rápidas VIH'!U202</f>
        <v>0.11</v>
      </c>
      <c r="I202" s="18">
        <f>'[1]Lancetas Adultos'!U202</f>
        <v>2.5299999999999998</v>
      </c>
      <c r="J202" s="18">
        <f>'[1]Grupo Sanguíneo'!U202</f>
        <v>0</v>
      </c>
      <c r="K202" s="18">
        <f>[1]Microcubetas!U202</f>
        <v>0</v>
      </c>
      <c r="L202" s="18">
        <f>'[1]LANCETA PEDIATRICA'!U202</f>
        <v>3.14</v>
      </c>
      <c r="M202" s="18">
        <f>'[1]ACIDO FOLICO + FERROSO SULF'!U202</f>
        <v>5.24</v>
      </c>
      <c r="N202" s="18">
        <f>'[1]ACIDO FOLICO'!U202</f>
        <v>0.2</v>
      </c>
      <c r="O202" s="18">
        <f>'[1]AMOXICILINA 500'!U202</f>
        <v>5.0599999999999996</v>
      </c>
      <c r="P202" s="18">
        <f>[1]OXITOCINA!U202</f>
        <v>4.71</v>
      </c>
      <c r="Q202" s="18">
        <f>'[1]JERINGA DESCARTABLE 5cc 21'!U202</f>
        <v>6.46</v>
      </c>
      <c r="R202" s="18">
        <f>[1]LIDOCAINA_INY!U202</f>
        <v>5</v>
      </c>
      <c r="S202" s="18">
        <f>[1]Magnesio_Iny!U202</f>
        <v>20</v>
      </c>
      <c r="T202" s="18">
        <f>'[1]SODIO CLORURO 0.9% x 1L'!U202</f>
        <v>6.5</v>
      </c>
      <c r="U202" s="18">
        <f>'[1]EQUIPO DE VENOCLISES'!U202</f>
        <v>10.62</v>
      </c>
      <c r="V202" s="18">
        <f>'[1]TIRAS REACTIVAS GLUCOSA'!U202</f>
        <v>0</v>
      </c>
      <c r="W202" s="18">
        <f>'[1]FRASCO MUESTRA ORINA'!U202</f>
        <v>80</v>
      </c>
      <c r="X202" s="18">
        <f>'[1]Sutura Catgut Crómico'!U202</f>
        <v>7</v>
      </c>
      <c r="Y202" s="18">
        <f>'[1]OXIGENO MED'!U202</f>
        <v>0</v>
      </c>
      <c r="Z202" s="17" t="str">
        <f t="shared" si="2"/>
        <v>SI CUMPLE</v>
      </c>
      <c r="AA202" s="13" t="s">
        <v>157</v>
      </c>
      <c r="AB202" s="13" t="s">
        <v>7</v>
      </c>
    </row>
    <row r="203" spans="2:28" ht="15.75" x14ac:dyDescent="0.25">
      <c r="B203" s="46"/>
      <c r="C203" s="13" t="s">
        <v>103</v>
      </c>
      <c r="D203" s="13">
        <v>9086</v>
      </c>
      <c r="E203" s="17" t="s">
        <v>4</v>
      </c>
      <c r="F203" s="18">
        <f>'[1]Tira Reactiva Orina'!U203</f>
        <v>1</v>
      </c>
      <c r="G203" s="18">
        <f>'[1]Pruebas Rápidas Síf O RPR'!U203</f>
        <v>6.32</v>
      </c>
      <c r="H203" s="18">
        <f>'[1]Pruebas Rápidas VIH'!U203</f>
        <v>11.48</v>
      </c>
      <c r="I203" s="18">
        <f>'[1]Lancetas Adultos'!U203</f>
        <v>2.62</v>
      </c>
      <c r="J203" s="18">
        <f>'[1]Grupo Sanguíneo'!U203</f>
        <v>0</v>
      </c>
      <c r="K203" s="18">
        <f>[1]Microcubetas!U203</f>
        <v>50</v>
      </c>
      <c r="L203" s="18">
        <f>'[1]LANCETA PEDIATRICA'!U203</f>
        <v>3.33</v>
      </c>
      <c r="M203" s="18">
        <f>'[1]ACIDO FOLICO + FERROSO SULF'!U203</f>
        <v>3.28</v>
      </c>
      <c r="N203" s="18">
        <f>'[1]ACIDO FOLICO'!U203</f>
        <v>3.43</v>
      </c>
      <c r="O203" s="18">
        <f>'[1]AMOXICILINA 500'!U203</f>
        <v>3.17</v>
      </c>
      <c r="P203" s="18">
        <f>[1]OXITOCINA!U203</f>
        <v>6.67</v>
      </c>
      <c r="Q203" s="18">
        <f>'[1]JERINGA DESCARTABLE 5cc 21'!U203</f>
        <v>2.91</v>
      </c>
      <c r="R203" s="18">
        <f>[1]LIDOCAINA_INY!U203</f>
        <v>1.5</v>
      </c>
      <c r="S203" s="18">
        <f>[1]Magnesio_Iny!U203</f>
        <v>20</v>
      </c>
      <c r="T203" s="18">
        <f>'[1]SODIO CLORURO 0.9% x 1L'!U203</f>
        <v>11</v>
      </c>
      <c r="U203" s="18">
        <f>'[1]EQUIPO DE VENOCLISES'!U203</f>
        <v>18</v>
      </c>
      <c r="V203" s="18">
        <f>'[1]TIRAS REACTIVAS GLUCOSA'!U203</f>
        <v>0</v>
      </c>
      <c r="W203" s="18">
        <f>'[1]FRASCO MUESTRA ORINA'!U203</f>
        <v>3.65</v>
      </c>
      <c r="X203" s="18">
        <f>'[1]Sutura Catgut Crómico'!U203</f>
        <v>1</v>
      </c>
      <c r="Y203" s="18">
        <f>'[1]OXIGENO MED'!U203</f>
        <v>0</v>
      </c>
      <c r="Z203" s="17" t="str">
        <f t="shared" si="2"/>
        <v>SI CUMPLE</v>
      </c>
      <c r="AA203" s="13" t="s">
        <v>157</v>
      </c>
      <c r="AB203" s="13" t="s">
        <v>7</v>
      </c>
    </row>
    <row r="204" spans="2:28" ht="15.75" x14ac:dyDescent="0.25">
      <c r="B204" s="47"/>
      <c r="C204" s="13" t="s">
        <v>104</v>
      </c>
      <c r="D204" s="13">
        <v>4474</v>
      </c>
      <c r="E204" s="17" t="s">
        <v>4</v>
      </c>
      <c r="F204" s="18">
        <f>'[1]Tira Reactiva Orina'!U204</f>
        <v>1.98</v>
      </c>
      <c r="G204" s="18">
        <f>'[1]Pruebas Rápidas Síf O RPR'!U204</f>
        <v>5.5</v>
      </c>
      <c r="H204" s="18">
        <f>'[1]Pruebas Rápidas VIH'!U204</f>
        <v>6.75</v>
      </c>
      <c r="I204" s="18">
        <f>'[1]Lancetas Adultos'!U204</f>
        <v>110</v>
      </c>
      <c r="J204" s="18">
        <f>'[1]Grupo Sanguíneo'!U204</f>
        <v>0</v>
      </c>
      <c r="K204" s="18">
        <f>[1]Microcubetas!U204</f>
        <v>91</v>
      </c>
      <c r="L204" s="18">
        <f>'[1]LANCETA PEDIATRICA'!U204</f>
        <v>90</v>
      </c>
      <c r="M204" s="18">
        <f>'[1]ACIDO FOLICO + FERROSO SULF'!U204</f>
        <v>14</v>
      </c>
      <c r="N204" s="18">
        <f>'[1]ACIDO FOLICO'!U204</f>
        <v>2</v>
      </c>
      <c r="O204" s="18">
        <f>'[1]AMOXICILINA 500'!U204</f>
        <v>1.85</v>
      </c>
      <c r="P204" s="18">
        <f>[1]OXITOCINA!U204</f>
        <v>6</v>
      </c>
      <c r="Q204" s="18">
        <f>'[1]JERINGA DESCARTABLE 5cc 21'!U204</f>
        <v>0.38</v>
      </c>
      <c r="R204" s="18">
        <f>[1]LIDOCAINA_INY!U204</f>
        <v>0</v>
      </c>
      <c r="S204" s="18">
        <f>[1]Magnesio_Iny!U204</f>
        <v>8</v>
      </c>
      <c r="T204" s="18">
        <f>'[1]SODIO CLORURO 0.9% x 1L'!U204</f>
        <v>9</v>
      </c>
      <c r="U204" s="18">
        <f>'[1]EQUIPO DE VENOCLISES'!U204</f>
        <v>6</v>
      </c>
      <c r="V204" s="18">
        <f>'[1]TIRAS REACTIVAS GLUCOSA'!U204</f>
        <v>0</v>
      </c>
      <c r="W204" s="18">
        <f>'[1]FRASCO MUESTRA ORINA'!U204</f>
        <v>0</v>
      </c>
      <c r="X204" s="18">
        <f>'[1]Sutura Catgut Crómico'!U204</f>
        <v>0</v>
      </c>
      <c r="Y204" s="18">
        <f>'[1]OXIGENO MED'!U204</f>
        <v>0</v>
      </c>
      <c r="Z204" s="17" t="str">
        <f t="shared" ref="Z204:Z267" si="3">IF(OR(AA204="I-1",AA204="I-2"),IF(COUNTIF(F204:I204,"&gt;=1")+COUNTIF(K204:X204,"&gt;=1")&gt;=14,"SI CUMPLE","NO CUMPLE"),IF(COUNTIF(F204:Y204,"&gt;=1")&gt;=15,"SI CUMPLE","NO CUMPLE"))</f>
        <v>NO CUMPLE</v>
      </c>
      <c r="AA204" s="13" t="s">
        <v>157</v>
      </c>
      <c r="AB204" s="13" t="s">
        <v>7</v>
      </c>
    </row>
    <row r="205" spans="2:28" ht="15.75" x14ac:dyDescent="0.25">
      <c r="B205" s="45" t="s">
        <v>215</v>
      </c>
      <c r="C205" s="13" t="s">
        <v>504</v>
      </c>
      <c r="D205" s="13">
        <v>4744</v>
      </c>
      <c r="E205" s="17" t="s">
        <v>7</v>
      </c>
      <c r="F205" s="18">
        <f>'[1]Tira Reactiva Orina'!U205</f>
        <v>1</v>
      </c>
      <c r="G205" s="18">
        <f>'[1]Pruebas Rápidas Síf O RPR'!U205</f>
        <v>4.5</v>
      </c>
      <c r="H205" s="18">
        <f>'[1]Pruebas Rápidas VIH'!U205</f>
        <v>2.83</v>
      </c>
      <c r="I205" s="18">
        <f>'[1]Lancetas Adultos'!U205</f>
        <v>2</v>
      </c>
      <c r="J205" s="18">
        <f>'[1]Grupo Sanguíneo'!U205</f>
        <v>0</v>
      </c>
      <c r="K205" s="18">
        <f>[1]Microcubetas!U205</f>
        <v>101</v>
      </c>
      <c r="L205" s="18">
        <f>'[1]LANCETA PEDIATRICA'!U205</f>
        <v>175</v>
      </c>
      <c r="M205" s="18">
        <f>'[1]ACIDO FOLICO + FERROSO SULF'!U205</f>
        <v>14.34</v>
      </c>
      <c r="N205" s="18">
        <f>'[1]ACIDO FOLICO'!U205</f>
        <v>32.549999999999997</v>
      </c>
      <c r="O205" s="18">
        <f>'[1]AMOXICILINA 500'!U205</f>
        <v>13.31</v>
      </c>
      <c r="P205" s="18">
        <f>[1]OXITOCINA!U205</f>
        <v>3.26</v>
      </c>
      <c r="Q205" s="18">
        <f>'[1]JERINGA DESCARTABLE 5cc 21'!U205</f>
        <v>3.59</v>
      </c>
      <c r="R205" s="18">
        <f>[1]LIDOCAINA_INY!U205</f>
        <v>19.600000000000001</v>
      </c>
      <c r="S205" s="18">
        <f>[1]Magnesio_Iny!U205</f>
        <v>10</v>
      </c>
      <c r="T205" s="18">
        <f>'[1]SODIO CLORURO 0.9% x 1L'!U205</f>
        <v>10.44</v>
      </c>
      <c r="U205" s="18">
        <f>'[1]EQUIPO DE VENOCLISES'!U205</f>
        <v>22.22</v>
      </c>
      <c r="V205" s="18">
        <f>'[1]TIRAS REACTIVAS GLUCOSA'!U205</f>
        <v>1</v>
      </c>
      <c r="W205" s="18">
        <f>'[1]FRASCO MUESTRA ORINA'!U205</f>
        <v>35</v>
      </c>
      <c r="X205" s="18">
        <f>'[1]Sutura Catgut Crómico'!U205</f>
        <v>9.33</v>
      </c>
      <c r="Y205" s="18">
        <f>'[1]OXIGENO MED'!U205</f>
        <v>0</v>
      </c>
      <c r="Z205" s="17" t="str">
        <f t="shared" si="3"/>
        <v>SI CUMPLE</v>
      </c>
      <c r="AA205" s="13" t="s">
        <v>157</v>
      </c>
      <c r="AB205" s="13" t="s">
        <v>7</v>
      </c>
    </row>
    <row r="206" spans="2:28" ht="15.75" x14ac:dyDescent="0.25">
      <c r="B206" s="46"/>
      <c r="C206" s="13" t="s">
        <v>216</v>
      </c>
      <c r="D206" s="13">
        <v>12266</v>
      </c>
      <c r="E206" s="17" t="s">
        <v>4</v>
      </c>
      <c r="F206" s="18">
        <f>'[1]Tira Reactiva Orina'!U206</f>
        <v>1</v>
      </c>
      <c r="G206" s="18">
        <f>'[1]Pruebas Rápidas Síf O RPR'!U206</f>
        <v>18.27</v>
      </c>
      <c r="H206" s="18">
        <f>'[1]Pruebas Rápidas VIH'!U206</f>
        <v>2.2000000000000002</v>
      </c>
      <c r="I206" s="18">
        <f>'[1]Lancetas Adultos'!U206</f>
        <v>11.7</v>
      </c>
      <c r="J206" s="18">
        <f>'[1]Grupo Sanguíneo'!U206</f>
        <v>0</v>
      </c>
      <c r="K206" s="18">
        <f>[1]Microcubetas!U206</f>
        <v>3</v>
      </c>
      <c r="L206" s="18">
        <f>'[1]LANCETA PEDIATRICA'!U206</f>
        <v>16.95</v>
      </c>
      <c r="M206" s="18">
        <f>'[1]ACIDO FOLICO + FERROSO SULF'!U206</f>
        <v>4.67</v>
      </c>
      <c r="N206" s="18">
        <f>'[1]ACIDO FOLICO'!U206</f>
        <v>370</v>
      </c>
      <c r="O206" s="18">
        <f>'[1]AMOXICILINA 500'!U206</f>
        <v>7.38</v>
      </c>
      <c r="P206" s="18">
        <f>[1]OXITOCINA!U206</f>
        <v>12</v>
      </c>
      <c r="Q206" s="18">
        <f>'[1]JERINGA DESCARTABLE 5cc 21'!U206</f>
        <v>6.64</v>
      </c>
      <c r="R206" s="18">
        <f>[1]LIDOCAINA_INY!U206</f>
        <v>5</v>
      </c>
      <c r="S206" s="18">
        <f>[1]Magnesio_Iny!U206</f>
        <v>8</v>
      </c>
      <c r="T206" s="18">
        <f>'[1]SODIO CLORURO 0.9% x 1L'!U206</f>
        <v>5.7</v>
      </c>
      <c r="U206" s="18">
        <f>'[1]EQUIPO DE VENOCLISES'!U206</f>
        <v>8</v>
      </c>
      <c r="V206" s="18">
        <f>'[1]TIRAS REACTIVAS GLUCOSA'!U206</f>
        <v>0</v>
      </c>
      <c r="W206" s="18">
        <f>'[1]FRASCO MUESTRA ORINA'!U206</f>
        <v>55</v>
      </c>
      <c r="X206" s="18">
        <f>'[1]Sutura Catgut Crómico'!U206</f>
        <v>0</v>
      </c>
      <c r="Y206" s="18">
        <f>'[1]OXIGENO MED'!U206</f>
        <v>0</v>
      </c>
      <c r="Z206" s="17" t="str">
        <f t="shared" si="3"/>
        <v>SI CUMPLE</v>
      </c>
      <c r="AA206" s="13" t="s">
        <v>157</v>
      </c>
      <c r="AB206" s="13" t="s">
        <v>7</v>
      </c>
    </row>
    <row r="207" spans="2:28" ht="15.75" x14ac:dyDescent="0.25">
      <c r="B207" s="46"/>
      <c r="C207" s="13" t="s">
        <v>217</v>
      </c>
      <c r="D207" s="13">
        <v>4750</v>
      </c>
      <c r="E207" s="17" t="s">
        <v>4</v>
      </c>
      <c r="F207" s="18">
        <f>'[1]Tira Reactiva Orina'!U207</f>
        <v>1</v>
      </c>
      <c r="G207" s="18">
        <f>'[1]Pruebas Rápidas Síf O RPR'!U207</f>
        <v>0</v>
      </c>
      <c r="H207" s="18">
        <f>'[1]Pruebas Rápidas VIH'!U207</f>
        <v>0</v>
      </c>
      <c r="I207" s="18">
        <f>'[1]Lancetas Adultos'!U207</f>
        <v>0.1</v>
      </c>
      <c r="J207" s="18">
        <f>'[1]Grupo Sanguíneo'!U207</f>
        <v>0</v>
      </c>
      <c r="K207" s="18">
        <f>[1]Microcubetas!U207</f>
        <v>1.2</v>
      </c>
      <c r="L207" s="18">
        <f>'[1]LANCETA PEDIATRICA'!U207</f>
        <v>1.47</v>
      </c>
      <c r="M207" s="18">
        <f>'[1]ACIDO FOLICO + FERROSO SULF'!U207</f>
        <v>3.23</v>
      </c>
      <c r="N207" s="18">
        <f>'[1]ACIDO FOLICO'!U207</f>
        <v>0</v>
      </c>
      <c r="O207" s="18">
        <f>'[1]AMOXICILINA 500'!U207</f>
        <v>5.28</v>
      </c>
      <c r="P207" s="18">
        <f>[1]OXITOCINA!U207</f>
        <v>3.75</v>
      </c>
      <c r="Q207" s="18">
        <f>'[1]JERINGA DESCARTABLE 5cc 21'!U207</f>
        <v>2.91</v>
      </c>
      <c r="R207" s="18">
        <f>[1]LIDOCAINA_INY!U207</f>
        <v>3</v>
      </c>
      <c r="S207" s="18">
        <f>[1]Magnesio_Iny!U207</f>
        <v>7</v>
      </c>
      <c r="T207" s="18">
        <f>'[1]SODIO CLORURO 0.9% x 1L'!U207</f>
        <v>1.5</v>
      </c>
      <c r="U207" s="18">
        <f>'[1]EQUIPO DE VENOCLISES'!U207</f>
        <v>5</v>
      </c>
      <c r="V207" s="18">
        <f>'[1]TIRAS REACTIVAS GLUCOSA'!U207</f>
        <v>0</v>
      </c>
      <c r="W207" s="18">
        <f>'[1]FRASCO MUESTRA ORINA'!U207</f>
        <v>10</v>
      </c>
      <c r="X207" s="18">
        <f>'[1]Sutura Catgut Crómico'!U207</f>
        <v>0</v>
      </c>
      <c r="Y207" s="18">
        <f>'[1]OXIGENO MED'!U207</f>
        <v>0</v>
      </c>
      <c r="Z207" s="17" t="str">
        <f t="shared" si="3"/>
        <v>NO CUMPLE</v>
      </c>
      <c r="AA207" s="13" t="s">
        <v>155</v>
      </c>
      <c r="AB207" s="13" t="s">
        <v>7</v>
      </c>
    </row>
    <row r="208" spans="2:28" ht="15.75" x14ac:dyDescent="0.25">
      <c r="B208" s="46"/>
      <c r="C208" s="13" t="s">
        <v>218</v>
      </c>
      <c r="D208" s="13">
        <v>4772</v>
      </c>
      <c r="E208" s="17" t="s">
        <v>4</v>
      </c>
      <c r="F208" s="18">
        <f>'[1]Tira Reactiva Orina'!U208</f>
        <v>1</v>
      </c>
      <c r="G208" s="18">
        <f>'[1]Pruebas Rápidas Síf O RPR'!U208</f>
        <v>2.94</v>
      </c>
      <c r="H208" s="18">
        <f>'[1]Pruebas Rápidas VIH'!U208</f>
        <v>0.85</v>
      </c>
      <c r="I208" s="18">
        <f>'[1]Lancetas Adultos'!U208</f>
        <v>4.5</v>
      </c>
      <c r="J208" s="18">
        <f>'[1]Grupo Sanguíneo'!U208</f>
        <v>0</v>
      </c>
      <c r="K208" s="18">
        <f>[1]Microcubetas!U208</f>
        <v>1.39</v>
      </c>
      <c r="L208" s="18">
        <f>'[1]LANCETA PEDIATRICA'!U208</f>
        <v>10.82</v>
      </c>
      <c r="M208" s="18">
        <f>'[1]ACIDO FOLICO + FERROSO SULF'!U208</f>
        <v>2.54</v>
      </c>
      <c r="N208" s="18">
        <f>'[1]ACIDO FOLICO'!U208</f>
        <v>200</v>
      </c>
      <c r="O208" s="18">
        <f>'[1]AMOXICILINA 500'!U208</f>
        <v>0.83</v>
      </c>
      <c r="P208" s="18">
        <f>[1]OXITOCINA!U208</f>
        <v>102</v>
      </c>
      <c r="Q208" s="18">
        <f>'[1]JERINGA DESCARTABLE 5cc 21'!U208</f>
        <v>16.43</v>
      </c>
      <c r="R208" s="18">
        <f>[1]LIDOCAINA_INY!U208</f>
        <v>3</v>
      </c>
      <c r="S208" s="18">
        <f>[1]Magnesio_Iny!U208</f>
        <v>8</v>
      </c>
      <c r="T208" s="18">
        <f>'[1]SODIO CLORURO 0.9% x 1L'!U208</f>
        <v>9</v>
      </c>
      <c r="U208" s="18">
        <f>'[1]EQUIPO DE VENOCLISES'!U208</f>
        <v>20</v>
      </c>
      <c r="V208" s="18">
        <f>'[1]TIRAS REACTIVAS GLUCOSA'!U208</f>
        <v>2</v>
      </c>
      <c r="W208" s="18">
        <f>'[1]FRASCO MUESTRA ORINA'!U208</f>
        <v>15</v>
      </c>
      <c r="X208" s="18">
        <f>'[1]Sutura Catgut Crómico'!U208</f>
        <v>0</v>
      </c>
      <c r="Y208" s="18">
        <f>'[1]OXIGENO MED'!U208</f>
        <v>0</v>
      </c>
      <c r="Z208" s="17" t="str">
        <f t="shared" si="3"/>
        <v>SI CUMPLE</v>
      </c>
      <c r="AA208" s="13" t="s">
        <v>157</v>
      </c>
      <c r="AB208" s="13" t="s">
        <v>7</v>
      </c>
    </row>
    <row r="209" spans="2:28" ht="15.75" x14ac:dyDescent="0.25">
      <c r="B209" s="46"/>
      <c r="C209" s="13" t="s">
        <v>219</v>
      </c>
      <c r="D209" s="13">
        <v>4712</v>
      </c>
      <c r="E209" s="17" t="s">
        <v>4</v>
      </c>
      <c r="F209" s="18">
        <f>'[1]Tira Reactiva Orina'!U209</f>
        <v>0</v>
      </c>
      <c r="G209" s="18">
        <f>'[1]Pruebas Rápidas Síf O RPR'!U209</f>
        <v>20</v>
      </c>
      <c r="H209" s="18">
        <f>'[1]Pruebas Rápidas VIH'!U209</f>
        <v>120</v>
      </c>
      <c r="I209" s="18">
        <f>'[1]Lancetas Adultos'!U209</f>
        <v>550</v>
      </c>
      <c r="J209" s="18">
        <f>'[1]Grupo Sanguíneo'!U209</f>
        <v>0</v>
      </c>
      <c r="K209" s="18">
        <f>[1]Microcubetas!U209</f>
        <v>150</v>
      </c>
      <c r="L209" s="18">
        <f>'[1]LANCETA PEDIATRICA'!U209</f>
        <v>2.75</v>
      </c>
      <c r="M209" s="18">
        <f>'[1]ACIDO FOLICO + FERROSO SULF'!U209</f>
        <v>13.6</v>
      </c>
      <c r="N209" s="18">
        <f>'[1]ACIDO FOLICO'!U209</f>
        <v>24.86</v>
      </c>
      <c r="O209" s="18">
        <f>'[1]AMOXICILINA 500'!U209</f>
        <v>5.76</v>
      </c>
      <c r="P209" s="18">
        <f>[1]OXITOCINA!U209</f>
        <v>15</v>
      </c>
      <c r="Q209" s="18">
        <f>'[1]JERINGA DESCARTABLE 5cc 21'!U209</f>
        <v>12.06</v>
      </c>
      <c r="R209" s="18">
        <f>[1]LIDOCAINA_INY!U209</f>
        <v>2.81</v>
      </c>
      <c r="S209" s="18">
        <f>[1]Magnesio_Iny!U209</f>
        <v>12</v>
      </c>
      <c r="T209" s="18">
        <f>'[1]SODIO CLORURO 0.9% x 1L'!U209</f>
        <v>6</v>
      </c>
      <c r="U209" s="18">
        <f>'[1]EQUIPO DE VENOCLISES'!U209</f>
        <v>12</v>
      </c>
      <c r="V209" s="18">
        <f>'[1]TIRAS REACTIVAS GLUCOSA'!U209</f>
        <v>0</v>
      </c>
      <c r="W209" s="18">
        <f>'[1]FRASCO MUESTRA ORINA'!U209</f>
        <v>4.5</v>
      </c>
      <c r="X209" s="18">
        <f>'[1]Sutura Catgut Crómico'!U209</f>
        <v>4</v>
      </c>
      <c r="Y209" s="18">
        <f>'[1]OXIGENO MED'!U209</f>
        <v>0</v>
      </c>
      <c r="Z209" s="17" t="str">
        <f t="shared" si="3"/>
        <v>SI CUMPLE</v>
      </c>
      <c r="AA209" s="13" t="s">
        <v>157</v>
      </c>
      <c r="AB209" s="13" t="s">
        <v>7</v>
      </c>
    </row>
    <row r="210" spans="2:28" ht="15.75" x14ac:dyDescent="0.25">
      <c r="B210" s="46"/>
      <c r="C210" s="13" t="s">
        <v>220</v>
      </c>
      <c r="D210" s="13">
        <v>4725</v>
      </c>
      <c r="E210" s="17" t="s">
        <v>4</v>
      </c>
      <c r="F210" s="18">
        <f>'[1]Tira Reactiva Orina'!U210</f>
        <v>1</v>
      </c>
      <c r="G210" s="18">
        <f>'[1]Pruebas Rápidas Síf O RPR'!U210</f>
        <v>30</v>
      </c>
      <c r="H210" s="18">
        <f>'[1]Pruebas Rápidas VIH'!U210</f>
        <v>0</v>
      </c>
      <c r="I210" s="18">
        <f>'[1]Lancetas Adultos'!U210</f>
        <v>0.3</v>
      </c>
      <c r="J210" s="18">
        <f>'[1]Grupo Sanguíneo'!U210</f>
        <v>0</v>
      </c>
      <c r="K210" s="18">
        <f>[1]Microcubetas!U210</f>
        <v>5.73</v>
      </c>
      <c r="L210" s="18">
        <f>'[1]LANCETA PEDIATRICA'!U210</f>
        <v>4.07</v>
      </c>
      <c r="M210" s="18">
        <f>'[1]ACIDO FOLICO + FERROSO SULF'!U210</f>
        <v>5.53</v>
      </c>
      <c r="N210" s="18">
        <f>'[1]ACIDO FOLICO'!U210</f>
        <v>0</v>
      </c>
      <c r="O210" s="18">
        <f>'[1]AMOXICILINA 500'!U210</f>
        <v>1.26</v>
      </c>
      <c r="P210" s="18">
        <f>[1]OXITOCINA!U210</f>
        <v>7.5</v>
      </c>
      <c r="Q210" s="18">
        <f>'[1]JERINGA DESCARTABLE 5cc 21'!U210</f>
        <v>2.95</v>
      </c>
      <c r="R210" s="18">
        <f>[1]LIDOCAINA_INY!U210</f>
        <v>4.67</v>
      </c>
      <c r="S210" s="18">
        <f>[1]Magnesio_Iny!U210</f>
        <v>9</v>
      </c>
      <c r="T210" s="18">
        <f>'[1]SODIO CLORURO 0.9% x 1L'!U210</f>
        <v>3.6</v>
      </c>
      <c r="U210" s="18">
        <f>'[1]EQUIPO DE VENOCLISES'!U210</f>
        <v>16</v>
      </c>
      <c r="V210" s="18">
        <f>'[1]TIRAS REACTIVAS GLUCOSA'!U210</f>
        <v>0</v>
      </c>
      <c r="W210" s="18">
        <f>'[1]FRASCO MUESTRA ORINA'!U210</f>
        <v>6</v>
      </c>
      <c r="X210" s="18">
        <f>'[1]Sutura Catgut Crómico'!U210</f>
        <v>0</v>
      </c>
      <c r="Y210" s="18">
        <f>'[1]OXIGENO MED'!U210</f>
        <v>0</v>
      </c>
      <c r="Z210" s="17" t="str">
        <f t="shared" si="3"/>
        <v>NO CUMPLE</v>
      </c>
      <c r="AA210" s="13" t="s">
        <v>157</v>
      </c>
      <c r="AB210" s="13" t="s">
        <v>7</v>
      </c>
    </row>
    <row r="211" spans="2:28" ht="15.75" x14ac:dyDescent="0.25">
      <c r="B211" s="46"/>
      <c r="C211" s="13" t="s">
        <v>505</v>
      </c>
      <c r="D211" s="13">
        <v>4661</v>
      </c>
      <c r="E211" s="17" t="s">
        <v>7</v>
      </c>
      <c r="F211" s="18">
        <f>'[1]Tira Reactiva Orina'!U211</f>
        <v>1</v>
      </c>
      <c r="G211" s="18">
        <f>'[1]Pruebas Rápidas Síf O RPR'!U211</f>
        <v>12</v>
      </c>
      <c r="H211" s="18">
        <f>'[1]Pruebas Rápidas VIH'!U211</f>
        <v>0</v>
      </c>
      <c r="I211" s="18">
        <f>'[1]Lancetas Adultos'!U211</f>
        <v>182</v>
      </c>
      <c r="J211" s="18">
        <f>'[1]Grupo Sanguíneo'!U211</f>
        <v>0</v>
      </c>
      <c r="K211" s="18">
        <f>[1]Microcubetas!U211</f>
        <v>53</v>
      </c>
      <c r="L211" s="18">
        <f>'[1]LANCETA PEDIATRICA'!U211</f>
        <v>60</v>
      </c>
      <c r="M211" s="18">
        <f>'[1]ACIDO FOLICO + FERROSO SULF'!U211</f>
        <v>31.86</v>
      </c>
      <c r="N211" s="18">
        <f>'[1]ACIDO FOLICO'!U211</f>
        <v>0.38</v>
      </c>
      <c r="O211" s="18">
        <f>'[1]AMOXICILINA 500'!U211</f>
        <v>3.05</v>
      </c>
      <c r="P211" s="18">
        <f>[1]OXITOCINA!U211</f>
        <v>37</v>
      </c>
      <c r="Q211" s="18">
        <f>'[1]JERINGA DESCARTABLE 5cc 21'!U211</f>
        <v>7.77</v>
      </c>
      <c r="R211" s="18">
        <f>[1]LIDOCAINA_INY!U211</f>
        <v>6</v>
      </c>
      <c r="S211" s="18">
        <f>[1]Magnesio_Iny!U211</f>
        <v>1</v>
      </c>
      <c r="T211" s="18">
        <f>'[1]SODIO CLORURO 0.9% x 1L'!U211</f>
        <v>7</v>
      </c>
      <c r="U211" s="18">
        <f>'[1]EQUIPO DE VENOCLISES'!U211</f>
        <v>14</v>
      </c>
      <c r="V211" s="18">
        <f>'[1]TIRAS REACTIVAS GLUCOSA'!U211</f>
        <v>0</v>
      </c>
      <c r="W211" s="18">
        <f>'[1]FRASCO MUESTRA ORINA'!U211</f>
        <v>10</v>
      </c>
      <c r="X211" s="18">
        <f>'[1]Sutura Catgut Crómico'!U211</f>
        <v>4</v>
      </c>
      <c r="Y211" s="18">
        <f>'[1]OXIGENO MED'!U211</f>
        <v>0</v>
      </c>
      <c r="Z211" s="17" t="str">
        <f t="shared" si="3"/>
        <v>SI CUMPLE</v>
      </c>
      <c r="AA211" s="13" t="s">
        <v>155</v>
      </c>
      <c r="AB211" s="13" t="s">
        <v>7</v>
      </c>
    </row>
    <row r="212" spans="2:28" ht="15.75" x14ac:dyDescent="0.25">
      <c r="B212" s="46"/>
      <c r="C212" s="13" t="s">
        <v>506</v>
      </c>
      <c r="D212" s="13">
        <v>4683</v>
      </c>
      <c r="E212" s="17" t="s">
        <v>7</v>
      </c>
      <c r="F212" s="18">
        <f>'[1]Tira Reactiva Orina'!U212</f>
        <v>1</v>
      </c>
      <c r="G212" s="18">
        <f>'[1]Pruebas Rápidas Síf O RPR'!U212</f>
        <v>28</v>
      </c>
      <c r="H212" s="18">
        <f>'[1]Pruebas Rápidas VIH'!U212</f>
        <v>0.11</v>
      </c>
      <c r="I212" s="18">
        <f>'[1]Lancetas Adultos'!U212</f>
        <v>1.22</v>
      </c>
      <c r="J212" s="18">
        <f>'[1]Grupo Sanguíneo'!U212</f>
        <v>0</v>
      </c>
      <c r="K212" s="18">
        <f>[1]Microcubetas!U212</f>
        <v>100</v>
      </c>
      <c r="L212" s="18">
        <f>'[1]LANCETA PEDIATRICA'!U212</f>
        <v>150</v>
      </c>
      <c r="M212" s="18">
        <f>'[1]ACIDO FOLICO + FERROSO SULF'!U212</f>
        <v>3.89</v>
      </c>
      <c r="N212" s="18">
        <f>'[1]ACIDO FOLICO'!U212</f>
        <v>1.89</v>
      </c>
      <c r="O212" s="18">
        <f>'[1]AMOXICILINA 500'!U212</f>
        <v>2.14</v>
      </c>
      <c r="P212" s="18">
        <f>[1]OXITOCINA!U212</f>
        <v>13</v>
      </c>
      <c r="Q212" s="18">
        <f>'[1]JERINGA DESCARTABLE 5cc 21'!U212</f>
        <v>2.38</v>
      </c>
      <c r="R212" s="18">
        <f>[1]LIDOCAINA_INY!U212</f>
        <v>2.33</v>
      </c>
      <c r="S212" s="18">
        <f>[1]Magnesio_Iny!U212</f>
        <v>8</v>
      </c>
      <c r="T212" s="18">
        <f>'[1]SODIO CLORURO 0.9% x 1L'!U212</f>
        <v>3.67</v>
      </c>
      <c r="U212" s="18">
        <f>'[1]EQUIPO DE VENOCLISES'!U212</f>
        <v>12</v>
      </c>
      <c r="V212" s="18">
        <f>'[1]TIRAS REACTIVAS GLUCOSA'!U212</f>
        <v>1</v>
      </c>
      <c r="W212" s="18">
        <f>'[1]FRASCO MUESTRA ORINA'!U212</f>
        <v>5</v>
      </c>
      <c r="X212" s="18">
        <f>'[1]Sutura Catgut Crómico'!U212</f>
        <v>0</v>
      </c>
      <c r="Y212" s="18">
        <f>'[1]OXIGENO MED'!U212</f>
        <v>0</v>
      </c>
      <c r="Z212" s="17" t="str">
        <f t="shared" si="3"/>
        <v>SI CUMPLE</v>
      </c>
      <c r="AA212" s="13" t="s">
        <v>157</v>
      </c>
      <c r="AB212" s="13" t="s">
        <v>7</v>
      </c>
    </row>
    <row r="213" spans="2:28" ht="15.75" x14ac:dyDescent="0.25">
      <c r="B213" s="46"/>
      <c r="C213" s="13" t="s">
        <v>221</v>
      </c>
      <c r="D213" s="13">
        <v>7032</v>
      </c>
      <c r="E213" s="17" t="s">
        <v>4</v>
      </c>
      <c r="F213" s="18">
        <f>'[1]Tira Reactiva Orina'!U213</f>
        <v>1</v>
      </c>
      <c r="G213" s="18">
        <f>'[1]Pruebas Rápidas Síf O RPR'!U213</f>
        <v>14.67</v>
      </c>
      <c r="H213" s="18">
        <f>'[1]Pruebas Rápidas VIH'!U213</f>
        <v>6.89</v>
      </c>
      <c r="I213" s="18">
        <f>'[1]Lancetas Adultos'!U213</f>
        <v>3.45</v>
      </c>
      <c r="J213" s="18">
        <f>'[1]Grupo Sanguíneo'!U213</f>
        <v>0</v>
      </c>
      <c r="K213" s="18">
        <f>[1]Microcubetas!U213</f>
        <v>3.5</v>
      </c>
      <c r="L213" s="18">
        <f>'[1]LANCETA PEDIATRICA'!U213</f>
        <v>5.84</v>
      </c>
      <c r="M213" s="18">
        <f>'[1]ACIDO FOLICO + FERROSO SULF'!U213</f>
        <v>2.81</v>
      </c>
      <c r="N213" s="18">
        <f>'[1]ACIDO FOLICO'!U213</f>
        <v>0</v>
      </c>
      <c r="O213" s="18">
        <f>'[1]AMOXICILINA 500'!U213</f>
        <v>2.9</v>
      </c>
      <c r="P213" s="18">
        <f>[1]OXITOCINA!U213</f>
        <v>3</v>
      </c>
      <c r="Q213" s="18">
        <f>'[1]JERINGA DESCARTABLE 5cc 21'!U213</f>
        <v>5.47</v>
      </c>
      <c r="R213" s="18">
        <f>[1]LIDOCAINA_INY!U213</f>
        <v>3</v>
      </c>
      <c r="S213" s="18">
        <f>[1]Magnesio_Iny!U213</f>
        <v>15</v>
      </c>
      <c r="T213" s="18">
        <f>'[1]SODIO CLORURO 0.9% x 1L'!U213</f>
        <v>3.82</v>
      </c>
      <c r="U213" s="18">
        <f>'[1]EQUIPO DE VENOCLISES'!U213</f>
        <v>3.89</v>
      </c>
      <c r="V213" s="18">
        <f>'[1]TIRAS REACTIVAS GLUCOSA'!U213</f>
        <v>0</v>
      </c>
      <c r="W213" s="18">
        <f>'[1]FRASCO MUESTRA ORINA'!U213</f>
        <v>2</v>
      </c>
      <c r="X213" s="18">
        <f>'[1]Sutura Catgut Crómico'!U213</f>
        <v>0</v>
      </c>
      <c r="Y213" s="18">
        <f>'[1]OXIGENO MED'!U213</f>
        <v>0</v>
      </c>
      <c r="Z213" s="17" t="str">
        <f t="shared" si="3"/>
        <v>SI CUMPLE</v>
      </c>
      <c r="AA213" s="13" t="s">
        <v>157</v>
      </c>
      <c r="AB213" s="13" t="s">
        <v>7</v>
      </c>
    </row>
    <row r="214" spans="2:28" ht="15.75" x14ac:dyDescent="0.25">
      <c r="B214" s="46"/>
      <c r="C214" s="13" t="s">
        <v>507</v>
      </c>
      <c r="D214" s="13">
        <v>4662</v>
      </c>
      <c r="E214" s="17" t="s">
        <v>7</v>
      </c>
      <c r="F214" s="18">
        <f>'[1]Tira Reactiva Orina'!U214</f>
        <v>0.33</v>
      </c>
      <c r="G214" s="18">
        <f>'[1]Pruebas Rápidas Síf O RPR'!U214</f>
        <v>4.6900000000000004</v>
      </c>
      <c r="H214" s="18">
        <f>'[1]Pruebas Rápidas VIH'!U214</f>
        <v>0</v>
      </c>
      <c r="I214" s="18">
        <f>'[1]Lancetas Adultos'!U214</f>
        <v>2.2599999999999998</v>
      </c>
      <c r="J214" s="18">
        <f>'[1]Grupo Sanguíneo'!U214</f>
        <v>0</v>
      </c>
      <c r="K214" s="18">
        <f>[1]Microcubetas!U214</f>
        <v>101</v>
      </c>
      <c r="L214" s="18">
        <f>'[1]LANCETA PEDIATRICA'!U214</f>
        <v>2.5</v>
      </c>
      <c r="M214" s="18">
        <f>'[1]ACIDO FOLICO + FERROSO SULF'!U214</f>
        <v>4.97</v>
      </c>
      <c r="N214" s="18">
        <f>'[1]ACIDO FOLICO'!U214</f>
        <v>3.71</v>
      </c>
      <c r="O214" s="18">
        <f>'[1]AMOXICILINA 500'!U214</f>
        <v>1.29</v>
      </c>
      <c r="P214" s="18">
        <f>[1]OXITOCINA!U214</f>
        <v>4</v>
      </c>
      <c r="Q214" s="18">
        <f>'[1]JERINGA DESCARTABLE 5cc 21'!U214</f>
        <v>3.24</v>
      </c>
      <c r="R214" s="18">
        <f>[1]LIDOCAINA_INY!U214</f>
        <v>2</v>
      </c>
      <c r="S214" s="18">
        <f>[1]Magnesio_Iny!U214</f>
        <v>3</v>
      </c>
      <c r="T214" s="18">
        <f>'[1]SODIO CLORURO 0.9% x 1L'!U214</f>
        <v>2.5</v>
      </c>
      <c r="U214" s="18">
        <f>'[1]EQUIPO DE VENOCLISES'!U214</f>
        <v>10</v>
      </c>
      <c r="V214" s="18">
        <f>'[1]TIRAS REACTIVAS GLUCOSA'!U214</f>
        <v>0</v>
      </c>
      <c r="W214" s="18">
        <f>'[1]FRASCO MUESTRA ORINA'!U214</f>
        <v>12</v>
      </c>
      <c r="X214" s="18">
        <f>'[1]Sutura Catgut Crómico'!U214</f>
        <v>0</v>
      </c>
      <c r="Y214" s="18">
        <f>'[1]OXIGENO MED'!U214</f>
        <v>0</v>
      </c>
      <c r="Z214" s="17" t="str">
        <f t="shared" si="3"/>
        <v>SI CUMPLE</v>
      </c>
      <c r="AA214" s="13" t="s">
        <v>157</v>
      </c>
      <c r="AB214" s="13" t="s">
        <v>7</v>
      </c>
    </row>
    <row r="215" spans="2:28" ht="15.75" x14ac:dyDescent="0.25">
      <c r="B215" s="46"/>
      <c r="C215" s="13" t="s">
        <v>222</v>
      </c>
      <c r="D215" s="13">
        <v>4705</v>
      </c>
      <c r="E215" s="17" t="s">
        <v>4</v>
      </c>
      <c r="F215" s="18">
        <f>'[1]Tira Reactiva Orina'!U215</f>
        <v>0.01</v>
      </c>
      <c r="G215" s="18">
        <f>'[1]Pruebas Rápidas Síf O RPR'!U215</f>
        <v>1.19</v>
      </c>
      <c r="H215" s="18">
        <f>'[1]Pruebas Rápidas VIH'!U215</f>
        <v>5.67</v>
      </c>
      <c r="I215" s="18">
        <f>'[1]Lancetas Adultos'!U215</f>
        <v>3</v>
      </c>
      <c r="J215" s="18">
        <f>'[1]Grupo Sanguíneo'!U215</f>
        <v>0</v>
      </c>
      <c r="K215" s="18">
        <f>[1]Microcubetas!U215</f>
        <v>100</v>
      </c>
      <c r="L215" s="18">
        <f>'[1]LANCETA PEDIATRICA'!U215</f>
        <v>100</v>
      </c>
      <c r="M215" s="18">
        <f>'[1]ACIDO FOLICO + FERROSO SULF'!U215</f>
        <v>2.66</v>
      </c>
      <c r="N215" s="18">
        <f>'[1]ACIDO FOLICO'!U215</f>
        <v>15.64</v>
      </c>
      <c r="O215" s="18">
        <f>'[1]AMOXICILINA 500'!U215</f>
        <v>5.81</v>
      </c>
      <c r="P215" s="18">
        <f>[1]OXITOCINA!U215</f>
        <v>6.5</v>
      </c>
      <c r="Q215" s="18">
        <f>'[1]JERINGA DESCARTABLE 5cc 21'!U215</f>
        <v>4.97</v>
      </c>
      <c r="R215" s="18">
        <f>[1]LIDOCAINA_INY!U215</f>
        <v>3.5</v>
      </c>
      <c r="S215" s="18">
        <f>[1]Magnesio_Iny!U215</f>
        <v>0</v>
      </c>
      <c r="T215" s="18">
        <f>'[1]SODIO CLORURO 0.9% x 1L'!U215</f>
        <v>1.03</v>
      </c>
      <c r="U215" s="18">
        <f>'[1]EQUIPO DE VENOCLISES'!U215</f>
        <v>2.0699999999999998</v>
      </c>
      <c r="V215" s="18">
        <f>'[1]TIRAS REACTIVAS GLUCOSA'!U215</f>
        <v>1</v>
      </c>
      <c r="W215" s="18">
        <f>'[1]FRASCO MUESTRA ORINA'!U215</f>
        <v>70</v>
      </c>
      <c r="X215" s="18">
        <f>'[1]Sutura Catgut Crómico'!U215</f>
        <v>0</v>
      </c>
      <c r="Y215" s="18">
        <f>'[1]OXIGENO MED'!U215</f>
        <v>0</v>
      </c>
      <c r="Z215" s="17" t="str">
        <f t="shared" si="3"/>
        <v>SI CUMPLE</v>
      </c>
      <c r="AA215" s="13" t="s">
        <v>155</v>
      </c>
      <c r="AB215" s="13" t="s">
        <v>7</v>
      </c>
    </row>
    <row r="216" spans="2:28" ht="15.75" x14ac:dyDescent="0.25">
      <c r="B216" s="46"/>
      <c r="C216" s="13" t="s">
        <v>223</v>
      </c>
      <c r="D216" s="13">
        <v>4736</v>
      </c>
      <c r="E216" s="17" t="s">
        <v>4</v>
      </c>
      <c r="F216" s="18">
        <f>'[1]Tira Reactiva Orina'!U216</f>
        <v>1</v>
      </c>
      <c r="G216" s="18">
        <f>'[1]Pruebas Rápidas Síf O RPR'!U216</f>
        <v>2.14</v>
      </c>
      <c r="H216" s="18">
        <f>'[1]Pruebas Rápidas VIH'!U216</f>
        <v>2.08</v>
      </c>
      <c r="I216" s="18">
        <f>'[1]Lancetas Adultos'!U216</f>
        <v>1.5</v>
      </c>
      <c r="J216" s="18">
        <f>'[1]Grupo Sanguíneo'!U216</f>
        <v>0</v>
      </c>
      <c r="K216" s="18">
        <f>[1]Microcubetas!U216</f>
        <v>2.75</v>
      </c>
      <c r="L216" s="18">
        <f>'[1]LANCETA PEDIATRICA'!U216</f>
        <v>1.76</v>
      </c>
      <c r="M216" s="18">
        <f>'[1]ACIDO FOLICO + FERROSO SULF'!U216</f>
        <v>3.07</v>
      </c>
      <c r="N216" s="18">
        <f>'[1]ACIDO FOLICO'!U216</f>
        <v>2.95</v>
      </c>
      <c r="O216" s="18">
        <f>'[1]AMOXICILINA 500'!U216</f>
        <v>2.85</v>
      </c>
      <c r="P216" s="18">
        <f>[1]OXITOCINA!U216</f>
        <v>10.17</v>
      </c>
      <c r="Q216" s="18">
        <f>'[1]JERINGA DESCARTABLE 5cc 21'!U216</f>
        <v>0.61</v>
      </c>
      <c r="R216" s="18">
        <f>[1]LIDOCAINA_INY!U216</f>
        <v>4.3099999999999996</v>
      </c>
      <c r="S216" s="18">
        <f>[1]Magnesio_Iny!U216</f>
        <v>9</v>
      </c>
      <c r="T216" s="18">
        <f>'[1]SODIO CLORURO 0.9% x 1L'!U216</f>
        <v>2.12</v>
      </c>
      <c r="U216" s="18">
        <f>'[1]EQUIPO DE VENOCLISES'!U216</f>
        <v>3.47</v>
      </c>
      <c r="V216" s="18">
        <f>'[1]TIRAS REACTIVAS GLUCOSA'!U216</f>
        <v>1</v>
      </c>
      <c r="W216" s="18">
        <f>'[1]FRASCO MUESTRA ORINA'!U216</f>
        <v>29.43</v>
      </c>
      <c r="X216" s="18">
        <f>'[1]Sutura Catgut Crómico'!U216</f>
        <v>6.33</v>
      </c>
      <c r="Y216" s="18">
        <f>'[1]OXIGENO MED'!U216</f>
        <v>0</v>
      </c>
      <c r="Z216" s="17" t="str">
        <f t="shared" si="3"/>
        <v>SI CUMPLE</v>
      </c>
      <c r="AA216" s="13" t="s">
        <v>157</v>
      </c>
      <c r="AB216" s="13" t="s">
        <v>7</v>
      </c>
    </row>
    <row r="217" spans="2:28" ht="15.75" x14ac:dyDescent="0.25">
      <c r="B217" s="46"/>
      <c r="C217" s="13" t="s">
        <v>224</v>
      </c>
      <c r="D217" s="13">
        <v>4735</v>
      </c>
      <c r="E217" s="17" t="s">
        <v>4</v>
      </c>
      <c r="F217" s="18">
        <f>'[1]Tira Reactiva Orina'!U217</f>
        <v>1</v>
      </c>
      <c r="G217" s="18">
        <f>'[1]Pruebas Rápidas Síf O RPR'!U217</f>
        <v>4.3899999999999997</v>
      </c>
      <c r="H217" s="18">
        <f>'[1]Pruebas Rápidas VIH'!U217</f>
        <v>3</v>
      </c>
      <c r="I217" s="18">
        <f>'[1]Lancetas Adultos'!U217</f>
        <v>5.83</v>
      </c>
      <c r="J217" s="18">
        <f>'[1]Grupo Sanguíneo'!U217</f>
        <v>0</v>
      </c>
      <c r="K217" s="18">
        <f>[1]Microcubetas!U217</f>
        <v>9.9</v>
      </c>
      <c r="L217" s="18">
        <f>'[1]LANCETA PEDIATRICA'!U217</f>
        <v>10.24</v>
      </c>
      <c r="M217" s="18">
        <f>'[1]ACIDO FOLICO + FERROSO SULF'!U217</f>
        <v>4.1900000000000004</v>
      </c>
      <c r="N217" s="18">
        <f>'[1]ACIDO FOLICO'!U217</f>
        <v>5</v>
      </c>
      <c r="O217" s="18">
        <f>'[1]AMOXICILINA 500'!U217</f>
        <v>3.54</v>
      </c>
      <c r="P217" s="18">
        <f>[1]OXITOCINA!U217</f>
        <v>3</v>
      </c>
      <c r="Q217" s="18">
        <f>'[1]JERINGA DESCARTABLE 5cc 21'!U217</f>
        <v>1.92</v>
      </c>
      <c r="R217" s="18">
        <f>[1]LIDOCAINA_INY!U217</f>
        <v>4</v>
      </c>
      <c r="S217" s="18">
        <f>[1]Magnesio_Iny!U217</f>
        <v>8</v>
      </c>
      <c r="T217" s="18">
        <f>'[1]SODIO CLORURO 0.9% x 1L'!U217</f>
        <v>2.67</v>
      </c>
      <c r="U217" s="18">
        <f>'[1]EQUIPO DE VENOCLISES'!U217</f>
        <v>1.29</v>
      </c>
      <c r="V217" s="18">
        <f>'[1]TIRAS REACTIVAS GLUCOSA'!U217</f>
        <v>0</v>
      </c>
      <c r="W217" s="18">
        <f>'[1]FRASCO MUESTRA ORINA'!U217</f>
        <v>8</v>
      </c>
      <c r="X217" s="18">
        <f>'[1]Sutura Catgut Crómico'!U217</f>
        <v>0</v>
      </c>
      <c r="Y217" s="18">
        <f>'[1]OXIGENO MED'!U217</f>
        <v>0</v>
      </c>
      <c r="Z217" s="17" t="str">
        <f t="shared" si="3"/>
        <v>SI CUMPLE</v>
      </c>
      <c r="AA217" s="13" t="s">
        <v>155</v>
      </c>
      <c r="AB217" s="13" t="s">
        <v>7</v>
      </c>
    </row>
    <row r="218" spans="2:28" ht="15.75" x14ac:dyDescent="0.25">
      <c r="B218" s="46"/>
      <c r="C218" s="13" t="s">
        <v>225</v>
      </c>
      <c r="D218" s="13">
        <v>4718</v>
      </c>
      <c r="E218" s="17" t="s">
        <v>4</v>
      </c>
      <c r="F218" s="18">
        <f>'[1]Tira Reactiva Orina'!U218</f>
        <v>1</v>
      </c>
      <c r="G218" s="18">
        <f>'[1]Pruebas Rápidas Síf O RPR'!U218</f>
        <v>6</v>
      </c>
      <c r="H218" s="18">
        <f>'[1]Pruebas Rápidas VIH'!U218</f>
        <v>4.8899999999999997</v>
      </c>
      <c r="I218" s="18">
        <f>'[1]Lancetas Adultos'!U218</f>
        <v>0.67</v>
      </c>
      <c r="J218" s="18">
        <f>'[1]Grupo Sanguíneo'!U218</f>
        <v>0</v>
      </c>
      <c r="K218" s="18">
        <f>[1]Microcubetas!U218</f>
        <v>100</v>
      </c>
      <c r="L218" s="18">
        <f>'[1]LANCETA PEDIATRICA'!U218</f>
        <v>170</v>
      </c>
      <c r="M218" s="18">
        <f>'[1]ACIDO FOLICO + FERROSO SULF'!U218</f>
        <v>3.12</v>
      </c>
      <c r="N218" s="18">
        <f>'[1]ACIDO FOLICO'!U218</f>
        <v>1.82</v>
      </c>
      <c r="O218" s="18">
        <f>'[1]AMOXICILINA 500'!U218</f>
        <v>6.4</v>
      </c>
      <c r="P218" s="18">
        <f>[1]OXITOCINA!U218</f>
        <v>11</v>
      </c>
      <c r="Q218" s="18">
        <f>'[1]JERINGA DESCARTABLE 5cc 21'!U218</f>
        <v>10.25</v>
      </c>
      <c r="R218" s="18">
        <f>[1]LIDOCAINA_INY!U218</f>
        <v>3</v>
      </c>
      <c r="S218" s="18">
        <f>[1]Magnesio_Iny!U218</f>
        <v>1.57</v>
      </c>
      <c r="T218" s="18">
        <f>'[1]SODIO CLORURO 0.9% x 1L'!U218</f>
        <v>4.4400000000000004</v>
      </c>
      <c r="U218" s="18">
        <f>'[1]EQUIPO DE VENOCLISES'!U218</f>
        <v>3</v>
      </c>
      <c r="V218" s="18">
        <f>'[1]TIRAS REACTIVAS GLUCOSA'!U218</f>
        <v>0</v>
      </c>
      <c r="W218" s="18">
        <f>'[1]FRASCO MUESTRA ORINA'!U218</f>
        <v>20</v>
      </c>
      <c r="X218" s="18">
        <f>'[1]Sutura Catgut Crómico'!U218</f>
        <v>2</v>
      </c>
      <c r="Y218" s="18">
        <f>'[1]OXIGENO MED'!U218</f>
        <v>0</v>
      </c>
      <c r="Z218" s="17" t="str">
        <f t="shared" si="3"/>
        <v>SI CUMPLE</v>
      </c>
      <c r="AA218" s="13" t="s">
        <v>156</v>
      </c>
      <c r="AB218" s="13" t="s">
        <v>4</v>
      </c>
    </row>
    <row r="219" spans="2:28" ht="15.75" x14ac:dyDescent="0.25">
      <c r="B219" s="46"/>
      <c r="C219" s="13" t="s">
        <v>226</v>
      </c>
      <c r="D219" s="13">
        <v>4706</v>
      </c>
      <c r="E219" s="17" t="s">
        <v>4</v>
      </c>
      <c r="F219" s="18">
        <f>'[1]Tira Reactiva Orina'!U219</f>
        <v>0</v>
      </c>
      <c r="G219" s="18">
        <f>'[1]Pruebas Rápidas Síf O RPR'!U219</f>
        <v>2.85</v>
      </c>
      <c r="H219" s="18">
        <f>'[1]Pruebas Rápidas VIH'!U219</f>
        <v>0</v>
      </c>
      <c r="I219" s="18">
        <f>'[1]Lancetas Adultos'!U219</f>
        <v>4.21</v>
      </c>
      <c r="J219" s="18">
        <f>'[1]Grupo Sanguíneo'!U219</f>
        <v>0</v>
      </c>
      <c r="K219" s="18">
        <f>[1]Microcubetas!U219</f>
        <v>6.7</v>
      </c>
      <c r="L219" s="18">
        <f>'[1]LANCETA PEDIATRICA'!U219</f>
        <v>12.6</v>
      </c>
      <c r="M219" s="18">
        <f>'[1]ACIDO FOLICO + FERROSO SULF'!U219</f>
        <v>3.41</v>
      </c>
      <c r="N219" s="18">
        <f>'[1]ACIDO FOLICO'!U219</f>
        <v>6.44</v>
      </c>
      <c r="O219" s="18">
        <f>'[1]AMOXICILINA 500'!U219</f>
        <v>2.97</v>
      </c>
      <c r="P219" s="18">
        <f>[1]OXITOCINA!U219</f>
        <v>7.64</v>
      </c>
      <c r="Q219" s="18">
        <f>'[1]JERINGA DESCARTABLE 5cc 21'!U219</f>
        <v>4.13</v>
      </c>
      <c r="R219" s="18">
        <f>[1]LIDOCAINA_INY!U219</f>
        <v>2</v>
      </c>
      <c r="S219" s="18">
        <f>[1]Magnesio_Iny!U219</f>
        <v>10</v>
      </c>
      <c r="T219" s="18">
        <f>'[1]SODIO CLORURO 0.9% x 1L'!U219</f>
        <v>5.67</v>
      </c>
      <c r="U219" s="18">
        <f>'[1]EQUIPO DE VENOCLISES'!U219</f>
        <v>8</v>
      </c>
      <c r="V219" s="18">
        <f>'[1]TIRAS REACTIVAS GLUCOSA'!U219</f>
        <v>1</v>
      </c>
      <c r="W219" s="18">
        <f>'[1]FRASCO MUESTRA ORINA'!U219</f>
        <v>5.68</v>
      </c>
      <c r="X219" s="18">
        <f>'[1]Sutura Catgut Crómico'!U219</f>
        <v>0</v>
      </c>
      <c r="Y219" s="18">
        <f>'[1]OXIGENO MED'!U219</f>
        <v>0</v>
      </c>
      <c r="Z219" s="17" t="str">
        <f t="shared" si="3"/>
        <v>SI CUMPLE</v>
      </c>
      <c r="AA219" s="13" t="s">
        <v>155</v>
      </c>
      <c r="AB219" s="13" t="s">
        <v>7</v>
      </c>
    </row>
    <row r="220" spans="2:28" ht="15.75" x14ac:dyDescent="0.25">
      <c r="B220" s="46"/>
      <c r="C220" s="13" t="s">
        <v>508</v>
      </c>
      <c r="D220" s="13">
        <v>4663</v>
      </c>
      <c r="E220" s="17" t="s">
        <v>7</v>
      </c>
      <c r="F220" s="18">
        <f>'[1]Tira Reactiva Orina'!U220</f>
        <v>0</v>
      </c>
      <c r="G220" s="18">
        <f>'[1]Pruebas Rápidas Síf O RPR'!U220</f>
        <v>0</v>
      </c>
      <c r="H220" s="18">
        <f>'[1]Pruebas Rápidas VIH'!U220</f>
        <v>2</v>
      </c>
      <c r="I220" s="18">
        <f>'[1]Lancetas Adultos'!U220</f>
        <v>1.82</v>
      </c>
      <c r="J220" s="18">
        <f>'[1]Grupo Sanguíneo'!U220</f>
        <v>0</v>
      </c>
      <c r="K220" s="18">
        <f>[1]Microcubetas!U220</f>
        <v>0.03</v>
      </c>
      <c r="L220" s="18">
        <f>'[1]LANCETA PEDIATRICA'!U220</f>
        <v>330</v>
      </c>
      <c r="M220" s="18">
        <f>'[1]ACIDO FOLICO + FERROSO SULF'!U220</f>
        <v>2</v>
      </c>
      <c r="N220" s="18">
        <f>'[1]ACIDO FOLICO'!U220</f>
        <v>2.78</v>
      </c>
      <c r="O220" s="18">
        <f>'[1]AMOXICILINA 500'!U220</f>
        <v>1.29</v>
      </c>
      <c r="P220" s="18">
        <f>[1]OXITOCINA!U220</f>
        <v>3.86</v>
      </c>
      <c r="Q220" s="18">
        <f>'[1]JERINGA DESCARTABLE 5cc 21'!U220</f>
        <v>3.93</v>
      </c>
      <c r="R220" s="18">
        <f>[1]LIDOCAINA_INY!U220</f>
        <v>3.25</v>
      </c>
      <c r="S220" s="18">
        <f>[1]Magnesio_Iny!U220</f>
        <v>2.6</v>
      </c>
      <c r="T220" s="18">
        <f>'[1]SODIO CLORURO 0.9% x 1L'!U220</f>
        <v>4.42</v>
      </c>
      <c r="U220" s="18">
        <f>'[1]EQUIPO DE VENOCLISES'!U220</f>
        <v>11.37</v>
      </c>
      <c r="V220" s="18">
        <f>'[1]TIRAS REACTIVAS GLUCOSA'!U220</f>
        <v>0</v>
      </c>
      <c r="W220" s="18">
        <f>'[1]FRASCO MUESTRA ORINA'!U220</f>
        <v>7.99</v>
      </c>
      <c r="X220" s="18">
        <f>'[1]Sutura Catgut Crómico'!U220</f>
        <v>20.8</v>
      </c>
      <c r="Y220" s="18">
        <f>'[1]OXIGENO MED'!U220</f>
        <v>0</v>
      </c>
      <c r="Z220" s="17" t="str">
        <f t="shared" si="3"/>
        <v>SI CUMPLE</v>
      </c>
      <c r="AA220" s="13" t="s">
        <v>157</v>
      </c>
      <c r="AB220" s="13" t="s">
        <v>7</v>
      </c>
    </row>
    <row r="221" spans="2:28" ht="15.75" x14ac:dyDescent="0.25">
      <c r="B221" s="46"/>
      <c r="C221" s="13" t="s">
        <v>28</v>
      </c>
      <c r="D221" s="13">
        <v>4760</v>
      </c>
      <c r="E221" s="17" t="s">
        <v>4</v>
      </c>
      <c r="F221" s="18">
        <f>'[1]Tira Reactiva Orina'!U221</f>
        <v>0</v>
      </c>
      <c r="G221" s="18">
        <f>'[1]Pruebas Rápidas Síf O RPR'!U221</f>
        <v>0</v>
      </c>
      <c r="H221" s="18">
        <f>'[1]Pruebas Rápidas VIH'!U221</f>
        <v>0</v>
      </c>
      <c r="I221" s="18">
        <f>'[1]Lancetas Adultos'!U221</f>
        <v>0</v>
      </c>
      <c r="J221" s="18">
        <f>'[1]Grupo Sanguíneo'!U221</f>
        <v>0</v>
      </c>
      <c r="K221" s="18">
        <f>[1]Microcubetas!U221</f>
        <v>0</v>
      </c>
      <c r="L221" s="18">
        <f>'[1]LANCETA PEDIATRICA'!U221</f>
        <v>300</v>
      </c>
      <c r="M221" s="18">
        <f>'[1]ACIDO FOLICO + FERROSO SULF'!U221</f>
        <v>3.34</v>
      </c>
      <c r="N221" s="18">
        <f>'[1]ACIDO FOLICO'!U221</f>
        <v>10</v>
      </c>
      <c r="O221" s="18">
        <f>'[1]AMOXICILINA 500'!U221</f>
        <v>1.78</v>
      </c>
      <c r="P221" s="18">
        <f>[1]OXITOCINA!U221</f>
        <v>2.5</v>
      </c>
      <c r="Q221" s="18">
        <f>'[1]JERINGA DESCARTABLE 5cc 21'!U221</f>
        <v>2.56</v>
      </c>
      <c r="R221" s="18">
        <f>[1]LIDOCAINA_INY!U221</f>
        <v>27.43</v>
      </c>
      <c r="S221" s="18">
        <f>[1]Magnesio_Iny!U221</f>
        <v>11</v>
      </c>
      <c r="T221" s="18">
        <f>'[1]SODIO CLORURO 0.9% x 1L'!U221</f>
        <v>5.84</v>
      </c>
      <c r="U221" s="18">
        <f>'[1]EQUIPO DE VENOCLISES'!U221</f>
        <v>30.55</v>
      </c>
      <c r="V221" s="18">
        <f>'[1]TIRAS REACTIVAS GLUCOSA'!U221</f>
        <v>1</v>
      </c>
      <c r="W221" s="18">
        <f>'[1]FRASCO MUESTRA ORINA'!U221</f>
        <v>0</v>
      </c>
      <c r="X221" s="18">
        <f>'[1]Sutura Catgut Crómico'!U221</f>
        <v>0</v>
      </c>
      <c r="Y221" s="18">
        <f>'[1]OXIGENO MED'!U221</f>
        <v>0</v>
      </c>
      <c r="Z221" s="17" t="str">
        <f t="shared" si="3"/>
        <v>NO CUMPLE</v>
      </c>
      <c r="AA221" s="13" t="s">
        <v>157</v>
      </c>
      <c r="AB221" s="13" t="s">
        <v>7</v>
      </c>
    </row>
    <row r="222" spans="2:28" ht="15.75" x14ac:dyDescent="0.25">
      <c r="B222" s="46"/>
      <c r="C222" s="13" t="s">
        <v>227</v>
      </c>
      <c r="D222" s="13">
        <v>4755</v>
      </c>
      <c r="E222" s="17" t="s">
        <v>4</v>
      </c>
      <c r="F222" s="18">
        <f>'[1]Tira Reactiva Orina'!U222</f>
        <v>0</v>
      </c>
      <c r="G222" s="18">
        <f>'[1]Pruebas Rápidas Síf O RPR'!U222</f>
        <v>3.33</v>
      </c>
      <c r="H222" s="18">
        <f>'[1]Pruebas Rápidas VIH'!U222</f>
        <v>3.72</v>
      </c>
      <c r="I222" s="18">
        <f>'[1]Lancetas Adultos'!U222</f>
        <v>13.54</v>
      </c>
      <c r="J222" s="18">
        <f>'[1]Grupo Sanguíneo'!U222</f>
        <v>0</v>
      </c>
      <c r="K222" s="18">
        <f>[1]Microcubetas!U222</f>
        <v>51</v>
      </c>
      <c r="L222" s="18">
        <f>'[1]LANCETA PEDIATRICA'!U222</f>
        <v>26.57</v>
      </c>
      <c r="M222" s="18">
        <f>'[1]ACIDO FOLICO + FERROSO SULF'!U222</f>
        <v>1.87</v>
      </c>
      <c r="N222" s="18">
        <f>'[1]ACIDO FOLICO'!U222</f>
        <v>4.33</v>
      </c>
      <c r="O222" s="18">
        <f>'[1]AMOXICILINA 500'!U222</f>
        <v>2.2799999999999998</v>
      </c>
      <c r="P222" s="18">
        <f>[1]OXITOCINA!U222</f>
        <v>1.1100000000000001</v>
      </c>
      <c r="Q222" s="18">
        <f>'[1]JERINGA DESCARTABLE 5cc 21'!U222</f>
        <v>4</v>
      </c>
      <c r="R222" s="18">
        <f>[1]LIDOCAINA_INY!U222</f>
        <v>1</v>
      </c>
      <c r="S222" s="18">
        <f>[1]Magnesio_Iny!U222</f>
        <v>10</v>
      </c>
      <c r="T222" s="18">
        <f>'[1]SODIO CLORURO 0.9% x 1L'!U222</f>
        <v>2.4</v>
      </c>
      <c r="U222" s="18">
        <f>'[1]EQUIPO DE VENOCLISES'!U222</f>
        <v>13</v>
      </c>
      <c r="V222" s="18">
        <f>'[1]TIRAS REACTIVAS GLUCOSA'!U222</f>
        <v>1</v>
      </c>
      <c r="W222" s="18">
        <f>'[1]FRASCO MUESTRA ORINA'!U222</f>
        <v>3</v>
      </c>
      <c r="X222" s="18">
        <f>'[1]Sutura Catgut Crómico'!U222</f>
        <v>0</v>
      </c>
      <c r="Y222" s="18">
        <f>'[1]OXIGENO MED'!U222</f>
        <v>0</v>
      </c>
      <c r="Z222" s="17" t="str">
        <f t="shared" si="3"/>
        <v>SI CUMPLE</v>
      </c>
      <c r="AA222" s="13" t="s">
        <v>156</v>
      </c>
      <c r="AB222" s="13" t="s">
        <v>7</v>
      </c>
    </row>
    <row r="223" spans="2:28" ht="15.75" x14ac:dyDescent="0.25">
      <c r="B223" s="46"/>
      <c r="C223" s="13" t="s">
        <v>228</v>
      </c>
      <c r="D223" s="13">
        <v>4701</v>
      </c>
      <c r="E223" s="17" t="s">
        <v>4</v>
      </c>
      <c r="F223" s="18">
        <f>'[1]Tira Reactiva Orina'!U223</f>
        <v>1</v>
      </c>
      <c r="G223" s="18">
        <f>'[1]Pruebas Rápidas Síf O RPR'!U223</f>
        <v>2.39</v>
      </c>
      <c r="H223" s="18">
        <f>'[1]Pruebas Rápidas VIH'!U223</f>
        <v>4.38</v>
      </c>
      <c r="I223" s="18">
        <f>'[1]Lancetas Adultos'!U223</f>
        <v>2.38</v>
      </c>
      <c r="J223" s="18">
        <f>'[1]Grupo Sanguíneo'!U223</f>
        <v>0</v>
      </c>
      <c r="K223" s="18">
        <f>[1]Microcubetas!U223</f>
        <v>3.8</v>
      </c>
      <c r="L223" s="18">
        <f>'[1]LANCETA PEDIATRICA'!U223</f>
        <v>39</v>
      </c>
      <c r="M223" s="18">
        <f>'[1]ACIDO FOLICO + FERROSO SULF'!U223</f>
        <v>2.35</v>
      </c>
      <c r="N223" s="18">
        <f>'[1]ACIDO FOLICO'!U223</f>
        <v>1.45</v>
      </c>
      <c r="O223" s="18">
        <f>'[1]AMOXICILINA 500'!U223</f>
        <v>1.98</v>
      </c>
      <c r="P223" s="18">
        <f>[1]OXITOCINA!U223</f>
        <v>3.39</v>
      </c>
      <c r="Q223" s="18">
        <f>'[1]JERINGA DESCARTABLE 5cc 21'!U223</f>
        <v>2.98</v>
      </c>
      <c r="R223" s="18">
        <f>[1]LIDOCAINA_INY!U223</f>
        <v>7</v>
      </c>
      <c r="S223" s="18">
        <f>[1]Magnesio_Iny!U223</f>
        <v>3</v>
      </c>
      <c r="T223" s="18">
        <f>'[1]SODIO CLORURO 0.9% x 1L'!U223</f>
        <v>4.76</v>
      </c>
      <c r="U223" s="18">
        <f>'[1]EQUIPO DE VENOCLISES'!U223</f>
        <v>6</v>
      </c>
      <c r="V223" s="18">
        <f>'[1]TIRAS REACTIVAS GLUCOSA'!U223</f>
        <v>1</v>
      </c>
      <c r="W223" s="18">
        <f>'[1]FRASCO MUESTRA ORINA'!U223</f>
        <v>3.17</v>
      </c>
      <c r="X223" s="18">
        <f>'[1]Sutura Catgut Crómico'!U223</f>
        <v>10.5</v>
      </c>
      <c r="Y223" s="18">
        <f>'[1]OXIGENO MED'!U223</f>
        <v>0</v>
      </c>
      <c r="Z223" s="17" t="str">
        <f t="shared" si="3"/>
        <v>SI CUMPLE</v>
      </c>
      <c r="AA223" s="13" t="s">
        <v>156</v>
      </c>
      <c r="AB223" s="13" t="s">
        <v>7</v>
      </c>
    </row>
    <row r="224" spans="2:28" ht="15.75" x14ac:dyDescent="0.25">
      <c r="B224" s="46"/>
      <c r="C224" s="13" t="s">
        <v>509</v>
      </c>
      <c r="D224" s="13">
        <v>4684</v>
      </c>
      <c r="E224" s="17" t="s">
        <v>7</v>
      </c>
      <c r="F224" s="18">
        <f>'[1]Tira Reactiva Orina'!U224</f>
        <v>1</v>
      </c>
      <c r="G224" s="18">
        <f>'[1]Pruebas Rápidas Síf O RPR'!U224</f>
        <v>12</v>
      </c>
      <c r="H224" s="18">
        <f>'[1]Pruebas Rápidas VIH'!U224</f>
        <v>10.71</v>
      </c>
      <c r="I224" s="18">
        <f>'[1]Lancetas Adultos'!U224</f>
        <v>4.0599999999999996</v>
      </c>
      <c r="J224" s="18">
        <f>'[1]Grupo Sanguíneo'!U224</f>
        <v>0</v>
      </c>
      <c r="K224" s="18">
        <f>[1]Microcubetas!U224</f>
        <v>72</v>
      </c>
      <c r="L224" s="18">
        <f>'[1]LANCETA PEDIATRICA'!U224</f>
        <v>100</v>
      </c>
      <c r="M224" s="18">
        <f>'[1]ACIDO FOLICO + FERROSO SULF'!U224</f>
        <v>4.9000000000000004</v>
      </c>
      <c r="N224" s="18">
        <f>'[1]ACIDO FOLICO'!U224</f>
        <v>7.33</v>
      </c>
      <c r="O224" s="18">
        <f>'[1]AMOXICILINA 500'!U224</f>
        <v>7.51</v>
      </c>
      <c r="P224" s="18">
        <f>[1]OXITOCINA!U224</f>
        <v>3</v>
      </c>
      <c r="Q224" s="18">
        <f>'[1]JERINGA DESCARTABLE 5cc 21'!U224</f>
        <v>2.8</v>
      </c>
      <c r="R224" s="18">
        <f>[1]LIDOCAINA_INY!U224</f>
        <v>1.67</v>
      </c>
      <c r="S224" s="18">
        <f>[1]Magnesio_Iny!U224</f>
        <v>0.67</v>
      </c>
      <c r="T224" s="18">
        <f>'[1]SODIO CLORURO 0.9% x 1L'!U224</f>
        <v>8.6</v>
      </c>
      <c r="U224" s="18">
        <f>'[1]EQUIPO DE VENOCLISES'!U224</f>
        <v>14.55</v>
      </c>
      <c r="V224" s="18">
        <f>'[1]TIRAS REACTIVAS GLUCOSA'!U224</f>
        <v>0</v>
      </c>
      <c r="W224" s="18">
        <f>'[1]FRASCO MUESTRA ORINA'!U224</f>
        <v>6</v>
      </c>
      <c r="X224" s="18">
        <f>'[1]Sutura Catgut Crómico'!U224</f>
        <v>11</v>
      </c>
      <c r="Y224" s="18">
        <f>'[1]OXIGENO MED'!U224</f>
        <v>0</v>
      </c>
      <c r="Z224" s="17" t="str">
        <f t="shared" si="3"/>
        <v>SI CUMPLE</v>
      </c>
      <c r="AA224" s="13" t="s">
        <v>157</v>
      </c>
      <c r="AB224" s="13" t="s">
        <v>7</v>
      </c>
    </row>
    <row r="225" spans="2:28" ht="15.75" x14ac:dyDescent="0.25">
      <c r="B225" s="46"/>
      <c r="C225" s="13" t="s">
        <v>229</v>
      </c>
      <c r="D225" s="13">
        <v>4739</v>
      </c>
      <c r="E225" s="17" t="s">
        <v>4</v>
      </c>
      <c r="F225" s="18">
        <f>'[1]Tira Reactiva Orina'!U225</f>
        <v>1</v>
      </c>
      <c r="G225" s="18">
        <f>'[1]Pruebas Rápidas Síf O RPR'!U225</f>
        <v>6.68</v>
      </c>
      <c r="H225" s="18">
        <f>'[1]Pruebas Rápidas VIH'!U225</f>
        <v>5.16</v>
      </c>
      <c r="I225" s="18">
        <f>'[1]Lancetas Adultos'!U225</f>
        <v>0.91</v>
      </c>
      <c r="J225" s="18">
        <f>'[1]Grupo Sanguíneo'!U225</f>
        <v>0</v>
      </c>
      <c r="K225" s="18">
        <f>[1]Microcubetas!U225</f>
        <v>101</v>
      </c>
      <c r="L225" s="18">
        <f>'[1]LANCETA PEDIATRICA'!U225</f>
        <v>1.1200000000000001</v>
      </c>
      <c r="M225" s="18">
        <f>'[1]ACIDO FOLICO + FERROSO SULF'!U225</f>
        <v>3.63</v>
      </c>
      <c r="N225" s="18">
        <f>'[1]ACIDO FOLICO'!U225</f>
        <v>5.47</v>
      </c>
      <c r="O225" s="18">
        <f>'[1]AMOXICILINA 500'!U225</f>
        <v>2.31</v>
      </c>
      <c r="P225" s="18">
        <f>[1]OXITOCINA!U225</f>
        <v>1.1299999999999999</v>
      </c>
      <c r="Q225" s="18">
        <f>'[1]JERINGA DESCARTABLE 5cc 21'!U225</f>
        <v>19.55</v>
      </c>
      <c r="R225" s="18">
        <f>[1]LIDOCAINA_INY!U225</f>
        <v>3</v>
      </c>
      <c r="S225" s="18">
        <f>[1]Magnesio_Iny!U225</f>
        <v>0.44</v>
      </c>
      <c r="T225" s="18">
        <f>'[1]SODIO CLORURO 0.9% x 1L'!U225</f>
        <v>4.09</v>
      </c>
      <c r="U225" s="18">
        <f>'[1]EQUIPO DE VENOCLISES'!U225</f>
        <v>3.54</v>
      </c>
      <c r="V225" s="18">
        <f>'[1]TIRAS REACTIVAS GLUCOSA'!U225</f>
        <v>1</v>
      </c>
      <c r="W225" s="18">
        <f>'[1]FRASCO MUESTRA ORINA'!U225</f>
        <v>100</v>
      </c>
      <c r="X225" s="18">
        <f>'[1]Sutura Catgut Crómico'!U225</f>
        <v>3</v>
      </c>
      <c r="Y225" s="18">
        <f>'[1]OXIGENO MED'!U225</f>
        <v>0</v>
      </c>
      <c r="Z225" s="17" t="str">
        <f t="shared" si="3"/>
        <v>SI CUMPLE</v>
      </c>
      <c r="AA225" s="13" t="s">
        <v>155</v>
      </c>
      <c r="AB225" s="13" t="s">
        <v>7</v>
      </c>
    </row>
    <row r="226" spans="2:28" ht="15.75" x14ac:dyDescent="0.25">
      <c r="B226" s="46"/>
      <c r="C226" s="13" t="s">
        <v>510</v>
      </c>
      <c r="D226" s="13">
        <v>4745</v>
      </c>
      <c r="E226" s="17" t="s">
        <v>7</v>
      </c>
      <c r="F226" s="18">
        <f>'[1]Tira Reactiva Orina'!U226</f>
        <v>0</v>
      </c>
      <c r="G226" s="18">
        <f>'[1]Pruebas Rápidas Síf O RPR'!U226</f>
        <v>30</v>
      </c>
      <c r="H226" s="18">
        <f>'[1]Pruebas Rápidas VIH'!U226</f>
        <v>59</v>
      </c>
      <c r="I226" s="18">
        <f>'[1]Lancetas Adultos'!U226</f>
        <v>290</v>
      </c>
      <c r="J226" s="18">
        <f>'[1]Grupo Sanguíneo'!U226</f>
        <v>0</v>
      </c>
      <c r="K226" s="18">
        <f>[1]Microcubetas!U226</f>
        <v>52</v>
      </c>
      <c r="L226" s="18">
        <f>'[1]LANCETA PEDIATRICA'!U226</f>
        <v>12.4</v>
      </c>
      <c r="M226" s="18">
        <f>'[1]ACIDO FOLICO + FERROSO SULF'!U226</f>
        <v>2.06</v>
      </c>
      <c r="N226" s="18">
        <f>'[1]ACIDO FOLICO'!U226</f>
        <v>2.86</v>
      </c>
      <c r="O226" s="18">
        <f>'[1]AMOXICILINA 500'!U226</f>
        <v>1.68</v>
      </c>
      <c r="P226" s="18">
        <f>[1]OXITOCINA!U226</f>
        <v>13</v>
      </c>
      <c r="Q226" s="18">
        <f>'[1]JERINGA DESCARTABLE 5cc 21'!U226</f>
        <v>1.04</v>
      </c>
      <c r="R226" s="18">
        <f>[1]LIDOCAINA_INY!U226</f>
        <v>4</v>
      </c>
      <c r="S226" s="18">
        <f>[1]Magnesio_Iny!U226</f>
        <v>0.67</v>
      </c>
      <c r="T226" s="18">
        <f>'[1]SODIO CLORURO 0.9% x 1L'!U226</f>
        <v>4.67</v>
      </c>
      <c r="U226" s="18">
        <f>'[1]EQUIPO DE VENOCLISES'!U226</f>
        <v>4.2</v>
      </c>
      <c r="V226" s="18">
        <f>'[1]TIRAS REACTIVAS GLUCOSA'!U226</f>
        <v>0</v>
      </c>
      <c r="W226" s="18">
        <f>'[1]FRASCO MUESTRA ORINA'!U226</f>
        <v>40</v>
      </c>
      <c r="X226" s="18">
        <f>'[1]Sutura Catgut Crómico'!U226</f>
        <v>2</v>
      </c>
      <c r="Y226" s="18">
        <f>'[1]OXIGENO MED'!U226</f>
        <v>0</v>
      </c>
      <c r="Z226" s="17" t="str">
        <f t="shared" si="3"/>
        <v>SI CUMPLE</v>
      </c>
      <c r="AA226" s="13" t="s">
        <v>155</v>
      </c>
      <c r="AB226" s="13" t="s">
        <v>7</v>
      </c>
    </row>
    <row r="227" spans="2:28" ht="15.75" x14ac:dyDescent="0.25">
      <c r="B227" s="46"/>
      <c r="C227" s="13" t="s">
        <v>230</v>
      </c>
      <c r="D227" s="13">
        <v>4751</v>
      </c>
      <c r="E227" s="17" t="s">
        <v>4</v>
      </c>
      <c r="F227" s="18">
        <f>'[1]Tira Reactiva Orina'!U227</f>
        <v>1</v>
      </c>
      <c r="G227" s="18">
        <f>'[1]Pruebas Rápidas Síf O RPR'!U227</f>
        <v>5.47</v>
      </c>
      <c r="H227" s="18">
        <f>'[1]Pruebas Rápidas VIH'!U227</f>
        <v>4.3</v>
      </c>
      <c r="I227" s="18">
        <f>'[1]Lancetas Adultos'!U227</f>
        <v>2.33</v>
      </c>
      <c r="J227" s="18">
        <f>'[1]Grupo Sanguíneo'!U227</f>
        <v>0</v>
      </c>
      <c r="K227" s="18">
        <f>[1]Microcubetas!U227</f>
        <v>50</v>
      </c>
      <c r="L227" s="18">
        <f>'[1]LANCETA PEDIATRICA'!U227</f>
        <v>0.65</v>
      </c>
      <c r="M227" s="18">
        <f>'[1]ACIDO FOLICO + FERROSO SULF'!U227</f>
        <v>0.21</v>
      </c>
      <c r="N227" s="18">
        <f>'[1]ACIDO FOLICO'!U227</f>
        <v>0.83</v>
      </c>
      <c r="O227" s="18">
        <f>'[1]AMOXICILINA 500'!U227</f>
        <v>1.76</v>
      </c>
      <c r="P227" s="18">
        <f>[1]OXITOCINA!U227</f>
        <v>0</v>
      </c>
      <c r="Q227" s="18">
        <f>'[1]JERINGA DESCARTABLE 5cc 21'!U227</f>
        <v>3.47</v>
      </c>
      <c r="R227" s="18">
        <f>[1]LIDOCAINA_INY!U227</f>
        <v>1</v>
      </c>
      <c r="S227" s="18">
        <f>[1]Magnesio_Iny!U227</f>
        <v>8</v>
      </c>
      <c r="T227" s="18">
        <f>'[1]SODIO CLORURO 0.9% x 1L'!U227</f>
        <v>22</v>
      </c>
      <c r="U227" s="18">
        <f>'[1]EQUIPO DE VENOCLISES'!U227</f>
        <v>9</v>
      </c>
      <c r="V227" s="18">
        <f>'[1]TIRAS REACTIVAS GLUCOSA'!U227</f>
        <v>1</v>
      </c>
      <c r="W227" s="18">
        <f>'[1]FRASCO MUESTRA ORINA'!U227</f>
        <v>12</v>
      </c>
      <c r="X227" s="18">
        <f>'[1]Sutura Catgut Crómico'!U227</f>
        <v>0</v>
      </c>
      <c r="Y227" s="18">
        <f>'[1]OXIGENO MED'!U227</f>
        <v>0</v>
      </c>
      <c r="Z227" s="17" t="str">
        <f t="shared" si="3"/>
        <v>NO CUMPLE</v>
      </c>
      <c r="AA227" s="13" t="s">
        <v>157</v>
      </c>
      <c r="AB227" s="13" t="s">
        <v>7</v>
      </c>
    </row>
    <row r="228" spans="2:28" ht="15.75" x14ac:dyDescent="0.25">
      <c r="B228" s="46"/>
      <c r="C228" s="13" t="s">
        <v>511</v>
      </c>
      <c r="D228" s="13">
        <v>4664</v>
      </c>
      <c r="E228" s="17" t="s">
        <v>7</v>
      </c>
      <c r="F228" s="18">
        <f>'[1]Tira Reactiva Orina'!U228</f>
        <v>0</v>
      </c>
      <c r="G228" s="18">
        <f>'[1]Pruebas Rápidas Síf O RPR'!U228</f>
        <v>4.83</v>
      </c>
      <c r="H228" s="18">
        <f>'[1]Pruebas Rápidas VIH'!U228</f>
        <v>0.22</v>
      </c>
      <c r="I228" s="18">
        <f>'[1]Lancetas Adultos'!U228</f>
        <v>7.04</v>
      </c>
      <c r="J228" s="18">
        <f>'[1]Grupo Sanguíneo'!U228</f>
        <v>0</v>
      </c>
      <c r="K228" s="18">
        <f>[1]Microcubetas!U228</f>
        <v>206</v>
      </c>
      <c r="L228" s="18">
        <f>'[1]LANCETA PEDIATRICA'!U228</f>
        <v>1</v>
      </c>
      <c r="M228" s="18">
        <f>'[1]ACIDO FOLICO + FERROSO SULF'!U228</f>
        <v>10.48</v>
      </c>
      <c r="N228" s="18">
        <f>'[1]ACIDO FOLICO'!U228</f>
        <v>0.17</v>
      </c>
      <c r="O228" s="18">
        <f>'[1]AMOXICILINA 500'!U228</f>
        <v>3.01</v>
      </c>
      <c r="P228" s="18">
        <f>[1]OXITOCINA!U228</f>
        <v>1</v>
      </c>
      <c r="Q228" s="18">
        <f>'[1]JERINGA DESCARTABLE 5cc 21'!U228</f>
        <v>3.13</v>
      </c>
      <c r="R228" s="18">
        <f>[1]LIDOCAINA_INY!U228</f>
        <v>9</v>
      </c>
      <c r="S228" s="18">
        <f>[1]Magnesio_Iny!U228</f>
        <v>3</v>
      </c>
      <c r="T228" s="18">
        <f>'[1]SODIO CLORURO 0.9% x 1L'!U228</f>
        <v>6.8</v>
      </c>
      <c r="U228" s="18">
        <f>'[1]EQUIPO DE VENOCLISES'!U228</f>
        <v>7.5</v>
      </c>
      <c r="V228" s="18">
        <f>'[1]TIRAS REACTIVAS GLUCOSA'!U228</f>
        <v>0</v>
      </c>
      <c r="W228" s="18">
        <f>'[1]FRASCO MUESTRA ORINA'!U228</f>
        <v>130</v>
      </c>
      <c r="X228" s="18">
        <f>'[1]Sutura Catgut Crómico'!U228</f>
        <v>8</v>
      </c>
      <c r="Y228" s="18">
        <f>'[1]OXIGENO MED'!U228</f>
        <v>0</v>
      </c>
      <c r="Z228" s="17" t="str">
        <f t="shared" si="3"/>
        <v>SI CUMPLE</v>
      </c>
      <c r="AA228" s="13" t="s">
        <v>157</v>
      </c>
      <c r="AB228" s="13" t="s">
        <v>7</v>
      </c>
    </row>
    <row r="229" spans="2:28" ht="15.75" x14ac:dyDescent="0.25">
      <c r="B229" s="46"/>
      <c r="C229" s="13" t="s">
        <v>512</v>
      </c>
      <c r="D229" s="13">
        <v>6925</v>
      </c>
      <c r="E229" s="17" t="s">
        <v>7</v>
      </c>
      <c r="F229" s="18">
        <f>'[1]Tira Reactiva Orina'!U229</f>
        <v>0.67</v>
      </c>
      <c r="G229" s="18">
        <f>'[1]Pruebas Rápidas Síf O RPR'!U229</f>
        <v>22.33</v>
      </c>
      <c r="H229" s="18">
        <f>'[1]Pruebas Rápidas VIH'!U229</f>
        <v>220</v>
      </c>
      <c r="I229" s="18">
        <f>'[1]Lancetas Adultos'!U229</f>
        <v>12.82</v>
      </c>
      <c r="J229" s="18">
        <f>'[1]Grupo Sanguíneo'!U229</f>
        <v>0</v>
      </c>
      <c r="K229" s="18">
        <f>[1]Microcubetas!U229</f>
        <v>29.73</v>
      </c>
      <c r="L229" s="18">
        <f>'[1]LANCETA PEDIATRICA'!U229</f>
        <v>2.2000000000000002</v>
      </c>
      <c r="M229" s="18">
        <f>'[1]ACIDO FOLICO + FERROSO SULF'!U229</f>
        <v>10.33</v>
      </c>
      <c r="N229" s="18">
        <f>'[1]ACIDO FOLICO'!U229</f>
        <v>7.54</v>
      </c>
      <c r="O229" s="18">
        <f>'[1]AMOXICILINA 500'!U229</f>
        <v>4.8</v>
      </c>
      <c r="P229" s="18">
        <f>[1]OXITOCINA!U229</f>
        <v>6.67</v>
      </c>
      <c r="Q229" s="18">
        <f>'[1]JERINGA DESCARTABLE 5cc 21'!U229</f>
        <v>13.88</v>
      </c>
      <c r="R229" s="18">
        <f>[1]LIDOCAINA_INY!U229</f>
        <v>12.14</v>
      </c>
      <c r="S229" s="18">
        <f>[1]Magnesio_Iny!U229</f>
        <v>5</v>
      </c>
      <c r="T229" s="18">
        <f>'[1]SODIO CLORURO 0.9% x 1L'!U229</f>
        <v>8.69</v>
      </c>
      <c r="U229" s="18">
        <f>'[1]EQUIPO DE VENOCLISES'!U229</f>
        <v>10.66</v>
      </c>
      <c r="V229" s="18">
        <f>'[1]TIRAS REACTIVAS GLUCOSA'!U229</f>
        <v>0</v>
      </c>
      <c r="W229" s="18">
        <f>'[1]FRASCO MUESTRA ORINA'!U229</f>
        <v>8.17</v>
      </c>
      <c r="X229" s="18">
        <f>'[1]Sutura Catgut Crómico'!U229</f>
        <v>3.57</v>
      </c>
      <c r="Y229" s="18">
        <f>'[1]OXIGENO MED'!U229</f>
        <v>0</v>
      </c>
      <c r="Z229" s="17" t="str">
        <f t="shared" si="3"/>
        <v>SI CUMPLE</v>
      </c>
      <c r="AA229" s="13" t="s">
        <v>157</v>
      </c>
      <c r="AB229" s="13" t="s">
        <v>7</v>
      </c>
    </row>
    <row r="230" spans="2:28" ht="15.75" x14ac:dyDescent="0.25">
      <c r="B230" s="46"/>
      <c r="C230" s="13" t="s">
        <v>513</v>
      </c>
      <c r="D230" s="13">
        <v>4665</v>
      </c>
      <c r="E230" s="17" t="s">
        <v>7</v>
      </c>
      <c r="F230" s="18">
        <f>'[1]Tira Reactiva Orina'!U230</f>
        <v>1</v>
      </c>
      <c r="G230" s="18">
        <f>'[1]Pruebas Rápidas Síf O RPR'!U230</f>
        <v>100</v>
      </c>
      <c r="H230" s="18">
        <f>'[1]Pruebas Rápidas VIH'!U230</f>
        <v>40</v>
      </c>
      <c r="I230" s="18">
        <f>'[1]Lancetas Adultos'!U230</f>
        <v>1.6</v>
      </c>
      <c r="J230" s="18">
        <f>'[1]Grupo Sanguíneo'!U230</f>
        <v>0</v>
      </c>
      <c r="K230" s="18">
        <f>[1]Microcubetas!U230</f>
        <v>151</v>
      </c>
      <c r="L230" s="18">
        <f>'[1]LANCETA PEDIATRICA'!U230</f>
        <v>1.9</v>
      </c>
      <c r="M230" s="18">
        <f>'[1]ACIDO FOLICO + FERROSO SULF'!U230</f>
        <v>3.6</v>
      </c>
      <c r="N230" s="18">
        <f>'[1]ACIDO FOLICO'!U230</f>
        <v>1.9</v>
      </c>
      <c r="O230" s="18">
        <f>'[1]AMOXICILINA 500'!U230</f>
        <v>2.41</v>
      </c>
      <c r="P230" s="18">
        <f>[1]OXITOCINA!U230</f>
        <v>13</v>
      </c>
      <c r="Q230" s="18">
        <f>'[1]JERINGA DESCARTABLE 5cc 21'!U230</f>
        <v>8.51</v>
      </c>
      <c r="R230" s="18">
        <f>[1]LIDOCAINA_INY!U230</f>
        <v>5</v>
      </c>
      <c r="S230" s="18">
        <f>[1]Magnesio_Iny!U230</f>
        <v>8</v>
      </c>
      <c r="T230" s="18">
        <f>'[1]SODIO CLORURO 0.9% x 1L'!U230</f>
        <v>1.25</v>
      </c>
      <c r="U230" s="18">
        <f>'[1]EQUIPO DE VENOCLISES'!U230</f>
        <v>11</v>
      </c>
      <c r="V230" s="18">
        <f>'[1]TIRAS REACTIVAS GLUCOSA'!U230</f>
        <v>1</v>
      </c>
      <c r="W230" s="18">
        <f>'[1]FRASCO MUESTRA ORINA'!U230</f>
        <v>66</v>
      </c>
      <c r="X230" s="18">
        <f>'[1]Sutura Catgut Crómico'!U230</f>
        <v>0</v>
      </c>
      <c r="Y230" s="18">
        <f>'[1]OXIGENO MED'!U230</f>
        <v>0</v>
      </c>
      <c r="Z230" s="17" t="str">
        <f t="shared" si="3"/>
        <v>SI CUMPLE</v>
      </c>
      <c r="AA230" s="13" t="s">
        <v>155</v>
      </c>
      <c r="AB230" s="13" t="s">
        <v>7</v>
      </c>
    </row>
    <row r="231" spans="2:28" ht="15.75" x14ac:dyDescent="0.25">
      <c r="B231" s="46"/>
      <c r="C231" s="13" t="s">
        <v>514</v>
      </c>
      <c r="D231" s="13">
        <v>4695</v>
      </c>
      <c r="E231" s="17" t="s">
        <v>7</v>
      </c>
      <c r="F231" s="18">
        <f>'[1]Tira Reactiva Orina'!U231</f>
        <v>1</v>
      </c>
      <c r="G231" s="18">
        <f>'[1]Pruebas Rápidas Síf O RPR'!U231</f>
        <v>3.15</v>
      </c>
      <c r="H231" s="18">
        <f>'[1]Pruebas Rápidas VIH'!U231</f>
        <v>1.22</v>
      </c>
      <c r="I231" s="18">
        <f>'[1]Lancetas Adultos'!U231</f>
        <v>5.68</v>
      </c>
      <c r="J231" s="18">
        <f>'[1]Grupo Sanguíneo'!U231</f>
        <v>0</v>
      </c>
      <c r="K231" s="18">
        <f>[1]Microcubetas!U231</f>
        <v>2</v>
      </c>
      <c r="L231" s="18">
        <f>'[1]LANCETA PEDIATRICA'!U231</f>
        <v>3.8</v>
      </c>
      <c r="M231" s="18">
        <f>'[1]ACIDO FOLICO + FERROSO SULF'!U231</f>
        <v>5.42</v>
      </c>
      <c r="N231" s="18">
        <f>'[1]ACIDO FOLICO'!U231</f>
        <v>12.33</v>
      </c>
      <c r="O231" s="18">
        <f>'[1]AMOXICILINA 500'!U231</f>
        <v>1.4</v>
      </c>
      <c r="P231" s="18">
        <f>[1]OXITOCINA!U231</f>
        <v>1.33</v>
      </c>
      <c r="Q231" s="18">
        <f>'[1]JERINGA DESCARTABLE 5cc 21'!U231</f>
        <v>2.2200000000000002</v>
      </c>
      <c r="R231" s="18">
        <f>[1]LIDOCAINA_INY!U231</f>
        <v>1</v>
      </c>
      <c r="S231" s="18">
        <f>[1]Magnesio_Iny!U231</f>
        <v>10</v>
      </c>
      <c r="T231" s="18">
        <f>'[1]SODIO CLORURO 0.9% x 1L'!U231</f>
        <v>0</v>
      </c>
      <c r="U231" s="18">
        <f>'[1]EQUIPO DE VENOCLISES'!U231</f>
        <v>15</v>
      </c>
      <c r="V231" s="18">
        <f>'[1]TIRAS REACTIVAS GLUCOSA'!U231</f>
        <v>0</v>
      </c>
      <c r="W231" s="18">
        <f>'[1]FRASCO MUESTRA ORINA'!U231</f>
        <v>20</v>
      </c>
      <c r="X231" s="18">
        <f>'[1]Sutura Catgut Crómico'!U231</f>
        <v>0</v>
      </c>
      <c r="Y231" s="18">
        <f>'[1]OXIGENO MED'!U231</f>
        <v>0</v>
      </c>
      <c r="Z231" s="17" t="str">
        <f t="shared" si="3"/>
        <v>SI CUMPLE</v>
      </c>
      <c r="AA231" s="13" t="s">
        <v>156</v>
      </c>
      <c r="AB231" s="13" t="s">
        <v>7</v>
      </c>
    </row>
    <row r="232" spans="2:28" ht="15.75" x14ac:dyDescent="0.25">
      <c r="B232" s="46"/>
      <c r="C232" s="13" t="s">
        <v>515</v>
      </c>
      <c r="D232" s="13">
        <v>4666</v>
      </c>
      <c r="E232" s="17" t="s">
        <v>7</v>
      </c>
      <c r="F232" s="18">
        <f>'[1]Tira Reactiva Orina'!U232</f>
        <v>0</v>
      </c>
      <c r="G232" s="18">
        <f>'[1]Pruebas Rápidas Síf O RPR'!U232</f>
        <v>2.5</v>
      </c>
      <c r="H232" s="18">
        <f>'[1]Pruebas Rápidas VIH'!U232</f>
        <v>3.89</v>
      </c>
      <c r="I232" s="18">
        <f>'[1]Lancetas Adultos'!U232</f>
        <v>900</v>
      </c>
      <c r="J232" s="18">
        <f>'[1]Grupo Sanguíneo'!U232</f>
        <v>0</v>
      </c>
      <c r="K232" s="18">
        <f>[1]Microcubetas!U232</f>
        <v>4</v>
      </c>
      <c r="L232" s="18">
        <f>'[1]LANCETA PEDIATRICA'!U232</f>
        <v>300</v>
      </c>
      <c r="M232" s="18">
        <f>'[1]ACIDO FOLICO + FERROSO SULF'!U232</f>
        <v>2.87</v>
      </c>
      <c r="N232" s="18">
        <f>'[1]ACIDO FOLICO'!U232</f>
        <v>1.25</v>
      </c>
      <c r="O232" s="18">
        <f>'[1]AMOXICILINA 500'!U232</f>
        <v>0</v>
      </c>
      <c r="P232" s="18">
        <f>[1]OXITOCINA!U232</f>
        <v>0.43</v>
      </c>
      <c r="Q232" s="18">
        <f>'[1]JERINGA DESCARTABLE 5cc 21'!U232</f>
        <v>2</v>
      </c>
      <c r="R232" s="18">
        <f>[1]LIDOCAINA_INY!U232</f>
        <v>1.88</v>
      </c>
      <c r="S232" s="18">
        <f>[1]Magnesio_Iny!U232</f>
        <v>25</v>
      </c>
      <c r="T232" s="18">
        <f>'[1]SODIO CLORURO 0.9% x 1L'!U232</f>
        <v>3.61</v>
      </c>
      <c r="U232" s="18">
        <f>'[1]EQUIPO DE VENOCLISES'!U232</f>
        <v>2.06</v>
      </c>
      <c r="V232" s="18">
        <f>'[1]TIRAS REACTIVAS GLUCOSA'!U232</f>
        <v>0</v>
      </c>
      <c r="W232" s="18">
        <f>'[1]FRASCO MUESTRA ORINA'!U232</f>
        <v>3.28</v>
      </c>
      <c r="X232" s="18">
        <f>'[1]Sutura Catgut Crómico'!U232</f>
        <v>1</v>
      </c>
      <c r="Y232" s="18">
        <f>'[1]OXIGENO MED'!U232</f>
        <v>0</v>
      </c>
      <c r="Z232" s="17" t="str">
        <f t="shared" si="3"/>
        <v>SI CUMPLE</v>
      </c>
      <c r="AA232" s="13" t="s">
        <v>157</v>
      </c>
      <c r="AB232" s="13" t="s">
        <v>7</v>
      </c>
    </row>
    <row r="233" spans="2:28" ht="15.75" x14ac:dyDescent="0.25">
      <c r="B233" s="46"/>
      <c r="C233" s="13" t="s">
        <v>231</v>
      </c>
      <c r="D233" s="13">
        <v>7123</v>
      </c>
      <c r="E233" s="17" t="s">
        <v>4</v>
      </c>
      <c r="F233" s="18">
        <f>'[1]Tira Reactiva Orina'!U233</f>
        <v>1</v>
      </c>
      <c r="G233" s="18">
        <f>'[1]Pruebas Rápidas Síf O RPR'!U233</f>
        <v>6.91</v>
      </c>
      <c r="H233" s="18">
        <f>'[1]Pruebas Rápidas VIH'!U233</f>
        <v>8.8000000000000007</v>
      </c>
      <c r="I233" s="18">
        <f>'[1]Lancetas Adultos'!U233</f>
        <v>24.78</v>
      </c>
      <c r="J233" s="18">
        <f>'[1]Grupo Sanguíneo'!U233</f>
        <v>0</v>
      </c>
      <c r="K233" s="18">
        <f>[1]Microcubetas!U233</f>
        <v>50</v>
      </c>
      <c r="L233" s="18">
        <f>'[1]LANCETA PEDIATRICA'!U233</f>
        <v>75</v>
      </c>
      <c r="M233" s="18">
        <f>'[1]ACIDO FOLICO + FERROSO SULF'!U233</f>
        <v>8.57</v>
      </c>
      <c r="N233" s="18">
        <f>'[1]ACIDO FOLICO'!U233</f>
        <v>90</v>
      </c>
      <c r="O233" s="18">
        <f>'[1]AMOXICILINA 500'!U233</f>
        <v>0.03</v>
      </c>
      <c r="P233" s="18">
        <f>[1]OXITOCINA!U233</f>
        <v>14</v>
      </c>
      <c r="Q233" s="18">
        <f>'[1]JERINGA DESCARTABLE 5cc 21'!U233</f>
        <v>12.42</v>
      </c>
      <c r="R233" s="18">
        <f>[1]LIDOCAINA_INY!U233</f>
        <v>3</v>
      </c>
      <c r="S233" s="18">
        <f>[1]Magnesio_Iny!U233</f>
        <v>13</v>
      </c>
      <c r="T233" s="18">
        <f>'[1]SODIO CLORURO 0.9% x 1L'!U233</f>
        <v>6</v>
      </c>
      <c r="U233" s="18">
        <f>'[1]EQUIPO DE VENOCLISES'!U233</f>
        <v>9</v>
      </c>
      <c r="V233" s="18">
        <f>'[1]TIRAS REACTIVAS GLUCOSA'!U233</f>
        <v>1</v>
      </c>
      <c r="W233" s="18">
        <f>'[1]FRASCO MUESTRA ORINA'!U233</f>
        <v>20</v>
      </c>
      <c r="X233" s="18">
        <f>'[1]Sutura Catgut Crómico'!U233</f>
        <v>0</v>
      </c>
      <c r="Y233" s="18">
        <f>'[1]OXIGENO MED'!U233</f>
        <v>0</v>
      </c>
      <c r="Z233" s="17" t="str">
        <f t="shared" si="3"/>
        <v>SI CUMPLE</v>
      </c>
      <c r="AA233" s="13" t="s">
        <v>157</v>
      </c>
      <c r="AB233" s="13" t="s">
        <v>7</v>
      </c>
    </row>
    <row r="234" spans="2:28" ht="15.75" x14ac:dyDescent="0.25">
      <c r="B234" s="46"/>
      <c r="C234" s="13" t="s">
        <v>232</v>
      </c>
      <c r="D234" s="13">
        <v>4759</v>
      </c>
      <c r="E234" s="17" t="s">
        <v>4</v>
      </c>
      <c r="F234" s="18">
        <f>'[1]Tira Reactiva Orina'!U234</f>
        <v>1</v>
      </c>
      <c r="G234" s="18">
        <f>'[1]Pruebas Rápidas Síf O RPR'!U234</f>
        <v>3.38</v>
      </c>
      <c r="H234" s="18">
        <f>'[1]Pruebas Rápidas VIH'!U234</f>
        <v>1.5</v>
      </c>
      <c r="I234" s="18">
        <f>'[1]Lancetas Adultos'!U234</f>
        <v>4.04</v>
      </c>
      <c r="J234" s="18">
        <f>'[1]Grupo Sanguíneo'!U234</f>
        <v>0</v>
      </c>
      <c r="K234" s="18">
        <f>[1]Microcubetas!U234</f>
        <v>1</v>
      </c>
      <c r="L234" s="18">
        <f>'[1]LANCETA PEDIATRICA'!U234</f>
        <v>6.41</v>
      </c>
      <c r="M234" s="18">
        <f>'[1]ACIDO FOLICO + FERROSO SULF'!U234</f>
        <v>3.73</v>
      </c>
      <c r="N234" s="18">
        <f>'[1]ACIDO FOLICO'!U234</f>
        <v>7</v>
      </c>
      <c r="O234" s="18">
        <f>'[1]AMOXICILINA 500'!U234</f>
        <v>1.99</v>
      </c>
      <c r="P234" s="18">
        <f>[1]OXITOCINA!U234</f>
        <v>11</v>
      </c>
      <c r="Q234" s="18">
        <f>'[1]JERINGA DESCARTABLE 5cc 21'!U234</f>
        <v>6.32</v>
      </c>
      <c r="R234" s="18">
        <f>[1]LIDOCAINA_INY!U234</f>
        <v>0</v>
      </c>
      <c r="S234" s="18">
        <f>[1]Magnesio_Iny!U234</f>
        <v>8</v>
      </c>
      <c r="T234" s="18">
        <f>'[1]SODIO CLORURO 0.9% x 1L'!U234</f>
        <v>15</v>
      </c>
      <c r="U234" s="18">
        <f>'[1]EQUIPO DE VENOCLISES'!U234</f>
        <v>3.5</v>
      </c>
      <c r="V234" s="18">
        <f>'[1]TIRAS REACTIVAS GLUCOSA'!U234</f>
        <v>1</v>
      </c>
      <c r="W234" s="18">
        <f>'[1]FRASCO MUESTRA ORINA'!U234</f>
        <v>66</v>
      </c>
      <c r="X234" s="18">
        <f>'[1]Sutura Catgut Crómico'!U234</f>
        <v>0</v>
      </c>
      <c r="Y234" s="18">
        <f>'[1]OXIGENO MED'!U234</f>
        <v>0</v>
      </c>
      <c r="Z234" s="17" t="str">
        <f t="shared" si="3"/>
        <v>SI CUMPLE</v>
      </c>
      <c r="AA234" s="13" t="s">
        <v>156</v>
      </c>
      <c r="AB234" s="13" t="s">
        <v>7</v>
      </c>
    </row>
    <row r="235" spans="2:28" ht="15.75" x14ac:dyDescent="0.25">
      <c r="B235" s="46"/>
      <c r="C235" s="13" t="s">
        <v>516</v>
      </c>
      <c r="D235" s="13">
        <v>4667</v>
      </c>
      <c r="E235" s="17" t="s">
        <v>7</v>
      </c>
      <c r="F235" s="18">
        <f>'[1]Tira Reactiva Orina'!U235</f>
        <v>1</v>
      </c>
      <c r="G235" s="18">
        <f>'[1]Pruebas Rápidas Síf O RPR'!U235</f>
        <v>4.62</v>
      </c>
      <c r="H235" s="18">
        <f>'[1]Pruebas Rápidas VIH'!U235</f>
        <v>5</v>
      </c>
      <c r="I235" s="18">
        <f>'[1]Lancetas Adultos'!U235</f>
        <v>19.52</v>
      </c>
      <c r="J235" s="18">
        <f>'[1]Grupo Sanguíneo'!U235</f>
        <v>0</v>
      </c>
      <c r="K235" s="18">
        <f>[1]Microcubetas!U235</f>
        <v>9.1999999999999993</v>
      </c>
      <c r="L235" s="18">
        <f>'[1]LANCETA PEDIATRICA'!U235</f>
        <v>60.15</v>
      </c>
      <c r="M235" s="18">
        <f>'[1]ACIDO FOLICO + FERROSO SULF'!U235</f>
        <v>4.25</v>
      </c>
      <c r="N235" s="18">
        <f>'[1]ACIDO FOLICO'!U235</f>
        <v>12</v>
      </c>
      <c r="O235" s="18">
        <f>'[1]AMOXICILINA 500'!U235</f>
        <v>2.56</v>
      </c>
      <c r="P235" s="18">
        <f>[1]OXITOCINA!U235</f>
        <v>14</v>
      </c>
      <c r="Q235" s="18">
        <f>'[1]JERINGA DESCARTABLE 5cc 21'!U235</f>
        <v>2.54</v>
      </c>
      <c r="R235" s="18">
        <f>[1]LIDOCAINA_INY!U235</f>
        <v>4</v>
      </c>
      <c r="S235" s="18">
        <f>[1]Magnesio_Iny!U235</f>
        <v>16</v>
      </c>
      <c r="T235" s="18">
        <f>'[1]SODIO CLORURO 0.9% x 1L'!U235</f>
        <v>17.399999999999999</v>
      </c>
      <c r="U235" s="18">
        <f>'[1]EQUIPO DE VENOCLISES'!U235</f>
        <v>12</v>
      </c>
      <c r="V235" s="18">
        <f>'[1]TIRAS REACTIVAS GLUCOSA'!U235</f>
        <v>2</v>
      </c>
      <c r="W235" s="18">
        <f>'[1]FRASCO MUESTRA ORINA'!U235</f>
        <v>10</v>
      </c>
      <c r="X235" s="18">
        <f>'[1]Sutura Catgut Crómico'!U235</f>
        <v>11</v>
      </c>
      <c r="Y235" s="18">
        <f>'[1]OXIGENO MED'!U235</f>
        <v>0</v>
      </c>
      <c r="Z235" s="17" t="str">
        <f t="shared" si="3"/>
        <v>SI CUMPLE</v>
      </c>
      <c r="AA235" s="13" t="s">
        <v>157</v>
      </c>
      <c r="AB235" s="13" t="s">
        <v>7</v>
      </c>
    </row>
    <row r="236" spans="2:28" ht="15.75" x14ac:dyDescent="0.25">
      <c r="B236" s="46"/>
      <c r="C236" s="13" t="s">
        <v>233</v>
      </c>
      <c r="D236" s="13">
        <v>7118</v>
      </c>
      <c r="E236" s="17" t="s">
        <v>4</v>
      </c>
      <c r="F236" s="18">
        <f>'[1]Tira Reactiva Orina'!U236</f>
        <v>0</v>
      </c>
      <c r="G236" s="18">
        <f>'[1]Pruebas Rápidas Síf O RPR'!U236</f>
        <v>30</v>
      </c>
      <c r="H236" s="18">
        <f>'[1]Pruebas Rápidas VIH'!U236</f>
        <v>0</v>
      </c>
      <c r="I236" s="18">
        <f>'[1]Lancetas Adultos'!U236</f>
        <v>100</v>
      </c>
      <c r="J236" s="18">
        <f>'[1]Grupo Sanguíneo'!U236</f>
        <v>0</v>
      </c>
      <c r="K236" s="18">
        <f>[1]Microcubetas!U236</f>
        <v>72</v>
      </c>
      <c r="L236" s="18">
        <f>'[1]LANCETA PEDIATRICA'!U236</f>
        <v>7.5</v>
      </c>
      <c r="M236" s="18">
        <f>'[1]ACIDO FOLICO + FERROSO SULF'!U236</f>
        <v>4.71</v>
      </c>
      <c r="N236" s="18">
        <f>'[1]ACIDO FOLICO'!U236</f>
        <v>4</v>
      </c>
      <c r="O236" s="18">
        <f>'[1]AMOXICILINA 500'!U236</f>
        <v>1.84</v>
      </c>
      <c r="P236" s="18">
        <f>[1]OXITOCINA!U236</f>
        <v>13</v>
      </c>
      <c r="Q236" s="18">
        <f>'[1]JERINGA DESCARTABLE 5cc 21'!U236</f>
        <v>2.9</v>
      </c>
      <c r="R236" s="18">
        <f>[1]LIDOCAINA_INY!U236</f>
        <v>5</v>
      </c>
      <c r="S236" s="18">
        <f>[1]Magnesio_Iny!U236</f>
        <v>8</v>
      </c>
      <c r="T236" s="18">
        <f>'[1]SODIO CLORURO 0.9% x 1L'!U236</f>
        <v>1</v>
      </c>
      <c r="U236" s="18">
        <f>'[1]EQUIPO DE VENOCLISES'!U236</f>
        <v>4</v>
      </c>
      <c r="V236" s="18">
        <f>'[1]TIRAS REACTIVAS GLUCOSA'!U236</f>
        <v>1</v>
      </c>
      <c r="W236" s="18">
        <f>'[1]FRASCO MUESTRA ORINA'!U236</f>
        <v>9</v>
      </c>
      <c r="X236" s="18">
        <f>'[1]Sutura Catgut Crómico'!U236</f>
        <v>0</v>
      </c>
      <c r="Y236" s="18">
        <f>'[1]OXIGENO MED'!U236</f>
        <v>0</v>
      </c>
      <c r="Z236" s="17" t="str">
        <f t="shared" si="3"/>
        <v>SI CUMPLE</v>
      </c>
      <c r="AA236" s="13" t="s">
        <v>157</v>
      </c>
      <c r="AB236" s="13" t="s">
        <v>7</v>
      </c>
    </row>
    <row r="237" spans="2:28" ht="15.75" x14ac:dyDescent="0.25">
      <c r="B237" s="46"/>
      <c r="C237" s="13" t="s">
        <v>234</v>
      </c>
      <c r="D237" s="13">
        <v>4726</v>
      </c>
      <c r="E237" s="17" t="s">
        <v>4</v>
      </c>
      <c r="F237" s="18">
        <f>'[1]Tira Reactiva Orina'!U237</f>
        <v>1</v>
      </c>
      <c r="G237" s="18">
        <f>'[1]Pruebas Rápidas Síf O RPR'!U237</f>
        <v>14</v>
      </c>
      <c r="H237" s="18">
        <f>'[1]Pruebas Rápidas VIH'!U237</f>
        <v>31</v>
      </c>
      <c r="I237" s="18">
        <f>'[1]Lancetas Adultos'!U237</f>
        <v>164</v>
      </c>
      <c r="J237" s="18">
        <f>'[1]Grupo Sanguíneo'!U237</f>
        <v>0</v>
      </c>
      <c r="K237" s="18">
        <f>[1]Microcubetas!U237</f>
        <v>102</v>
      </c>
      <c r="L237" s="18">
        <f>'[1]LANCETA PEDIATRICA'!U237</f>
        <v>0.56999999999999995</v>
      </c>
      <c r="M237" s="18">
        <f>'[1]ACIDO FOLICO + FERROSO SULF'!U237</f>
        <v>1.06</v>
      </c>
      <c r="N237" s="18">
        <f>'[1]ACIDO FOLICO'!U237</f>
        <v>6.8</v>
      </c>
      <c r="O237" s="18">
        <f>'[1]AMOXICILINA 500'!U237</f>
        <v>3.71</v>
      </c>
      <c r="P237" s="18">
        <f>[1]OXITOCINA!U237</f>
        <v>24</v>
      </c>
      <c r="Q237" s="18">
        <f>'[1]JERINGA DESCARTABLE 5cc 21'!U237</f>
        <v>9.31</v>
      </c>
      <c r="R237" s="18">
        <f>[1]LIDOCAINA_INY!U237</f>
        <v>1</v>
      </c>
      <c r="S237" s="18">
        <f>[1]Magnesio_Iny!U237</f>
        <v>9</v>
      </c>
      <c r="T237" s="18">
        <f>'[1]SODIO CLORURO 0.9% x 1L'!U237</f>
        <v>2.86</v>
      </c>
      <c r="U237" s="18">
        <f>'[1]EQUIPO DE VENOCLISES'!U237</f>
        <v>2</v>
      </c>
      <c r="V237" s="18">
        <f>'[1]TIRAS REACTIVAS GLUCOSA'!U237</f>
        <v>1</v>
      </c>
      <c r="W237" s="18">
        <f>'[1]FRASCO MUESTRA ORINA'!U237</f>
        <v>72</v>
      </c>
      <c r="X237" s="18">
        <f>'[1]Sutura Catgut Crómico'!U237</f>
        <v>2</v>
      </c>
      <c r="Y237" s="18">
        <f>'[1]OXIGENO MED'!U237</f>
        <v>0</v>
      </c>
      <c r="Z237" s="17" t="str">
        <f t="shared" si="3"/>
        <v>SI CUMPLE</v>
      </c>
      <c r="AA237" s="13" t="s">
        <v>157</v>
      </c>
      <c r="AB237" s="13" t="s">
        <v>7</v>
      </c>
    </row>
    <row r="238" spans="2:28" ht="15.75" x14ac:dyDescent="0.25">
      <c r="B238" s="46"/>
      <c r="C238" s="13" t="s">
        <v>517</v>
      </c>
      <c r="D238" s="13">
        <v>7086</v>
      </c>
      <c r="E238" s="17" t="s">
        <v>7</v>
      </c>
      <c r="F238" s="18">
        <f>'[1]Tira Reactiva Orina'!U238</f>
        <v>1</v>
      </c>
      <c r="G238" s="18">
        <f>'[1]Pruebas Rápidas Síf O RPR'!U238</f>
        <v>4.84</v>
      </c>
      <c r="H238" s="18">
        <f>'[1]Pruebas Rápidas VIH'!U238</f>
        <v>0.87</v>
      </c>
      <c r="I238" s="18">
        <f>'[1]Lancetas Adultos'!U238</f>
        <v>100</v>
      </c>
      <c r="J238" s="18">
        <f>'[1]Grupo Sanguíneo'!U238</f>
        <v>0</v>
      </c>
      <c r="K238" s="18">
        <f>[1]Microcubetas!U238</f>
        <v>1</v>
      </c>
      <c r="L238" s="18">
        <f>'[1]LANCETA PEDIATRICA'!U238</f>
        <v>0.89</v>
      </c>
      <c r="M238" s="18">
        <f>'[1]ACIDO FOLICO + FERROSO SULF'!U238</f>
        <v>3.04</v>
      </c>
      <c r="N238" s="18">
        <f>'[1]ACIDO FOLICO'!U238</f>
        <v>4.17</v>
      </c>
      <c r="O238" s="18">
        <f>'[1]AMOXICILINA 500'!U238</f>
        <v>1.43</v>
      </c>
      <c r="P238" s="18">
        <f>[1]OXITOCINA!U238</f>
        <v>4</v>
      </c>
      <c r="Q238" s="18">
        <f>'[1]JERINGA DESCARTABLE 5cc 21'!U238</f>
        <v>4.0999999999999996</v>
      </c>
      <c r="R238" s="18">
        <f>[1]LIDOCAINA_INY!U238</f>
        <v>0</v>
      </c>
      <c r="S238" s="18">
        <f>[1]Magnesio_Iny!U238</f>
        <v>0</v>
      </c>
      <c r="T238" s="18">
        <f>'[1]SODIO CLORURO 0.9% x 1L'!U238</f>
        <v>1.33</v>
      </c>
      <c r="U238" s="18">
        <f>'[1]EQUIPO DE VENOCLISES'!U238</f>
        <v>0</v>
      </c>
      <c r="V238" s="18">
        <f>'[1]TIRAS REACTIVAS GLUCOSA'!U238</f>
        <v>1</v>
      </c>
      <c r="W238" s="18">
        <f>'[1]FRASCO MUESTRA ORINA'!U238</f>
        <v>3</v>
      </c>
      <c r="X238" s="18">
        <f>'[1]Sutura Catgut Crómico'!U238</f>
        <v>5</v>
      </c>
      <c r="Y238" s="18">
        <f>'[1]OXIGENO MED'!U238</f>
        <v>0</v>
      </c>
      <c r="Z238" s="17" t="str">
        <f t="shared" si="3"/>
        <v>NO CUMPLE</v>
      </c>
      <c r="AA238" s="13" t="s">
        <v>157</v>
      </c>
      <c r="AB238" s="13" t="s">
        <v>7</v>
      </c>
    </row>
    <row r="239" spans="2:28" ht="15.75" x14ac:dyDescent="0.25">
      <c r="B239" s="46"/>
      <c r="C239" s="13" t="s">
        <v>235</v>
      </c>
      <c r="D239" s="13">
        <v>6956</v>
      </c>
      <c r="E239" s="17" t="s">
        <v>4</v>
      </c>
      <c r="F239" s="18">
        <f>'[1]Tira Reactiva Orina'!U239</f>
        <v>1</v>
      </c>
      <c r="G239" s="18">
        <f>'[1]Pruebas Rápidas Síf O RPR'!U239</f>
        <v>30</v>
      </c>
      <c r="H239" s="18">
        <f>'[1]Pruebas Rápidas VIH'!U239</f>
        <v>20</v>
      </c>
      <c r="I239" s="18">
        <f>'[1]Lancetas Adultos'!U239</f>
        <v>3.54</v>
      </c>
      <c r="J239" s="18">
        <f>'[1]Grupo Sanguíneo'!U239</f>
        <v>0</v>
      </c>
      <c r="K239" s="18">
        <f>[1]Microcubetas!U239</f>
        <v>7.0000000000000007E-2</v>
      </c>
      <c r="L239" s="18">
        <f>'[1]LANCETA PEDIATRICA'!U239</f>
        <v>9.25</v>
      </c>
      <c r="M239" s="18">
        <f>'[1]ACIDO FOLICO + FERROSO SULF'!U239</f>
        <v>10.8</v>
      </c>
      <c r="N239" s="18">
        <f>'[1]ACIDO FOLICO'!U239</f>
        <v>8.33</v>
      </c>
      <c r="O239" s="18">
        <f>'[1]AMOXICILINA 500'!U239</f>
        <v>7.84</v>
      </c>
      <c r="P239" s="18">
        <f>[1]OXITOCINA!U239</f>
        <v>6</v>
      </c>
      <c r="Q239" s="18">
        <f>'[1]JERINGA DESCARTABLE 5cc 21'!U239</f>
        <v>3.31</v>
      </c>
      <c r="R239" s="18">
        <f>[1]LIDOCAINA_INY!U239</f>
        <v>3</v>
      </c>
      <c r="S239" s="18">
        <f>[1]Magnesio_Iny!U239</f>
        <v>10</v>
      </c>
      <c r="T239" s="18">
        <f>'[1]SODIO CLORURO 0.9% x 1L'!U239</f>
        <v>14</v>
      </c>
      <c r="U239" s="18">
        <f>'[1]EQUIPO DE VENOCLISES'!U239</f>
        <v>8</v>
      </c>
      <c r="V239" s="18">
        <f>'[1]TIRAS REACTIVAS GLUCOSA'!U239</f>
        <v>0</v>
      </c>
      <c r="W239" s="18">
        <f>'[1]FRASCO MUESTRA ORINA'!U239</f>
        <v>10</v>
      </c>
      <c r="X239" s="18">
        <f>'[1]Sutura Catgut Crómico'!U239</f>
        <v>0.5</v>
      </c>
      <c r="Y239" s="18">
        <f>'[1]OXIGENO MED'!U239</f>
        <v>0</v>
      </c>
      <c r="Z239" s="17" t="str">
        <f t="shared" si="3"/>
        <v>SI CUMPLE</v>
      </c>
      <c r="AA239" s="13" t="s">
        <v>157</v>
      </c>
      <c r="AB239" s="13" t="s">
        <v>7</v>
      </c>
    </row>
    <row r="240" spans="2:28" ht="15.75" x14ac:dyDescent="0.25">
      <c r="B240" s="46"/>
      <c r="C240" s="13" t="s">
        <v>236</v>
      </c>
      <c r="D240" s="13">
        <v>7712</v>
      </c>
      <c r="E240" s="17" t="s">
        <v>4</v>
      </c>
      <c r="F240" s="18">
        <f>'[1]Tira Reactiva Orina'!U240</f>
        <v>1</v>
      </c>
      <c r="G240" s="18">
        <f>'[1]Pruebas Rápidas Síf O RPR'!U240</f>
        <v>12.43</v>
      </c>
      <c r="H240" s="18">
        <f>'[1]Pruebas Rápidas VIH'!U240</f>
        <v>2.97</v>
      </c>
      <c r="I240" s="18">
        <f>'[1]Lancetas Adultos'!U240</f>
        <v>3.66</v>
      </c>
      <c r="J240" s="18">
        <f>'[1]Grupo Sanguíneo'!U240</f>
        <v>0</v>
      </c>
      <c r="K240" s="18">
        <f>[1]Microcubetas!U240</f>
        <v>47.5</v>
      </c>
      <c r="L240" s="18">
        <f>'[1]LANCETA PEDIATRICA'!U240</f>
        <v>38.630000000000003</v>
      </c>
      <c r="M240" s="18">
        <f>'[1]ACIDO FOLICO + FERROSO SULF'!U240</f>
        <v>9.7799999999999994</v>
      </c>
      <c r="N240" s="18">
        <f>'[1]ACIDO FOLICO'!U240</f>
        <v>12.44</v>
      </c>
      <c r="O240" s="18">
        <f>'[1]AMOXICILINA 500'!U240</f>
        <v>2.86</v>
      </c>
      <c r="P240" s="18">
        <f>[1]OXITOCINA!U240</f>
        <v>18</v>
      </c>
      <c r="Q240" s="18">
        <f>'[1]JERINGA DESCARTABLE 5cc 21'!U240</f>
        <v>7.77</v>
      </c>
      <c r="R240" s="18">
        <f>[1]LIDOCAINA_INY!U240</f>
        <v>2</v>
      </c>
      <c r="S240" s="18">
        <f>[1]Magnesio_Iny!U240</f>
        <v>3</v>
      </c>
      <c r="T240" s="18">
        <f>'[1]SODIO CLORURO 0.9% x 1L'!U240</f>
        <v>12</v>
      </c>
      <c r="U240" s="18">
        <f>'[1]EQUIPO DE VENOCLISES'!U240</f>
        <v>20</v>
      </c>
      <c r="V240" s="18">
        <f>'[1]TIRAS REACTIVAS GLUCOSA'!U240</f>
        <v>1</v>
      </c>
      <c r="W240" s="18">
        <f>'[1]FRASCO MUESTRA ORINA'!U240</f>
        <v>12</v>
      </c>
      <c r="X240" s="18">
        <f>'[1]Sutura Catgut Crómico'!U240</f>
        <v>10</v>
      </c>
      <c r="Y240" s="18">
        <f>'[1]OXIGENO MED'!U240</f>
        <v>0</v>
      </c>
      <c r="Z240" s="17" t="str">
        <f t="shared" si="3"/>
        <v>SI CUMPLE</v>
      </c>
      <c r="AA240" s="13" t="s">
        <v>157</v>
      </c>
      <c r="AB240" s="13" t="s">
        <v>7</v>
      </c>
    </row>
    <row r="241" spans="2:28" ht="15.75" x14ac:dyDescent="0.25">
      <c r="B241" s="46"/>
      <c r="C241" s="13" t="s">
        <v>237</v>
      </c>
      <c r="D241" s="13">
        <v>11328</v>
      </c>
      <c r="E241" s="17" t="s">
        <v>4</v>
      </c>
      <c r="F241" s="18">
        <f>'[1]Tira Reactiva Orina'!U241</f>
        <v>0.01</v>
      </c>
      <c r="G241" s="18">
        <f>'[1]Pruebas Rápidas Síf O RPR'!U241</f>
        <v>4.42</v>
      </c>
      <c r="H241" s="18">
        <f>'[1]Pruebas Rápidas VIH'!U241</f>
        <v>3.91</v>
      </c>
      <c r="I241" s="18">
        <f>'[1]Lancetas Adultos'!U241</f>
        <v>3</v>
      </c>
      <c r="J241" s="18">
        <f>'[1]Grupo Sanguíneo'!U241</f>
        <v>0</v>
      </c>
      <c r="K241" s="18">
        <f>[1]Microcubetas!U241</f>
        <v>150</v>
      </c>
      <c r="L241" s="18">
        <f>'[1]LANCETA PEDIATRICA'!U241</f>
        <v>5</v>
      </c>
      <c r="M241" s="18">
        <f>'[1]ACIDO FOLICO + FERROSO SULF'!U241</f>
        <v>5.1100000000000003</v>
      </c>
      <c r="N241" s="18">
        <f>'[1]ACIDO FOLICO'!U241</f>
        <v>6.43</v>
      </c>
      <c r="O241" s="18">
        <f>'[1]AMOXICILINA 500'!U241</f>
        <v>2.94</v>
      </c>
      <c r="P241" s="18">
        <f>[1]OXITOCINA!U241</f>
        <v>13</v>
      </c>
      <c r="Q241" s="18">
        <f>'[1]JERINGA DESCARTABLE 5cc 21'!U241</f>
        <v>0.88</v>
      </c>
      <c r="R241" s="18">
        <f>[1]LIDOCAINA_INY!U241</f>
        <v>4</v>
      </c>
      <c r="S241" s="18">
        <f>[1]Magnesio_Iny!U241</f>
        <v>11</v>
      </c>
      <c r="T241" s="18">
        <f>'[1]SODIO CLORURO 0.9% x 1L'!U241</f>
        <v>2.67</v>
      </c>
      <c r="U241" s="18">
        <f>'[1]EQUIPO DE VENOCLISES'!U241</f>
        <v>5</v>
      </c>
      <c r="V241" s="18">
        <f>'[1]TIRAS REACTIVAS GLUCOSA'!U241</f>
        <v>2</v>
      </c>
      <c r="W241" s="18">
        <f>'[1]FRASCO MUESTRA ORINA'!U241</f>
        <v>14.5</v>
      </c>
      <c r="X241" s="18">
        <f>'[1]Sutura Catgut Crómico'!U241</f>
        <v>3</v>
      </c>
      <c r="Y241" s="18">
        <f>'[1]OXIGENO MED'!U241</f>
        <v>0</v>
      </c>
      <c r="Z241" s="17" t="str">
        <f t="shared" si="3"/>
        <v>SI CUMPLE</v>
      </c>
      <c r="AA241" s="13" t="s">
        <v>157</v>
      </c>
      <c r="AB241" s="13" t="s">
        <v>7</v>
      </c>
    </row>
    <row r="242" spans="2:28" ht="15.75" x14ac:dyDescent="0.25">
      <c r="B242" s="46"/>
      <c r="C242" s="13" t="s">
        <v>238</v>
      </c>
      <c r="D242" s="13">
        <v>4761</v>
      </c>
      <c r="E242" s="17" t="s">
        <v>4</v>
      </c>
      <c r="F242" s="18">
        <f>'[1]Tira Reactiva Orina'!U242</f>
        <v>0</v>
      </c>
      <c r="G242" s="18">
        <f>'[1]Pruebas Rápidas Síf O RPR'!U242</f>
        <v>0.27</v>
      </c>
      <c r="H242" s="18">
        <f>'[1]Pruebas Rápidas VIH'!U242</f>
        <v>2.2799999999999998</v>
      </c>
      <c r="I242" s="18">
        <f>'[1]Lancetas Adultos'!U242</f>
        <v>7.28</v>
      </c>
      <c r="J242" s="18">
        <f>'[1]Grupo Sanguíneo'!U242</f>
        <v>0</v>
      </c>
      <c r="K242" s="18">
        <f>[1]Microcubetas!U242</f>
        <v>50</v>
      </c>
      <c r="L242" s="18">
        <f>'[1]LANCETA PEDIATRICA'!U242</f>
        <v>50</v>
      </c>
      <c r="M242" s="18">
        <f>'[1]ACIDO FOLICO + FERROSO SULF'!U242</f>
        <v>5</v>
      </c>
      <c r="N242" s="18">
        <f>'[1]ACIDO FOLICO'!U242</f>
        <v>12</v>
      </c>
      <c r="O242" s="18">
        <f>'[1]AMOXICILINA 500'!U242</f>
        <v>3.71</v>
      </c>
      <c r="P242" s="18">
        <f>[1]OXITOCINA!U242</f>
        <v>8</v>
      </c>
      <c r="Q242" s="18">
        <f>'[1]JERINGA DESCARTABLE 5cc 21'!U242</f>
        <v>1.66</v>
      </c>
      <c r="R242" s="18">
        <f>[1]LIDOCAINA_INY!U242</f>
        <v>12</v>
      </c>
      <c r="S242" s="18">
        <f>[1]Magnesio_Iny!U242</f>
        <v>10</v>
      </c>
      <c r="T242" s="18">
        <f>'[1]SODIO CLORURO 0.9% x 1L'!U242</f>
        <v>3</v>
      </c>
      <c r="U242" s="18">
        <f>'[1]EQUIPO DE VENOCLISES'!U242</f>
        <v>10</v>
      </c>
      <c r="V242" s="18">
        <f>'[1]TIRAS REACTIVAS GLUCOSA'!U242</f>
        <v>1</v>
      </c>
      <c r="W242" s="18">
        <f>'[1]FRASCO MUESTRA ORINA'!U242</f>
        <v>50</v>
      </c>
      <c r="X242" s="18">
        <f>'[1]Sutura Catgut Crómico'!U242</f>
        <v>0</v>
      </c>
      <c r="Y242" s="18">
        <f>'[1]OXIGENO MED'!U242</f>
        <v>0</v>
      </c>
      <c r="Z242" s="17" t="str">
        <f t="shared" si="3"/>
        <v>SI CUMPLE</v>
      </c>
      <c r="AA242" s="13" t="s">
        <v>157</v>
      </c>
      <c r="AB242" s="13" t="s">
        <v>7</v>
      </c>
    </row>
    <row r="243" spans="2:28" ht="15.75" x14ac:dyDescent="0.25">
      <c r="B243" s="46"/>
      <c r="C243" s="13" t="s">
        <v>518</v>
      </c>
      <c r="D243" s="13">
        <v>4668</v>
      </c>
      <c r="E243" s="17" t="s">
        <v>7</v>
      </c>
      <c r="F243" s="18">
        <f>'[1]Tira Reactiva Orina'!U243</f>
        <v>0</v>
      </c>
      <c r="G243" s="18">
        <f>'[1]Pruebas Rápidas Síf O RPR'!U243</f>
        <v>1.82</v>
      </c>
      <c r="H243" s="18">
        <f>'[1]Pruebas Rápidas VIH'!U243</f>
        <v>3.16</v>
      </c>
      <c r="I243" s="18">
        <f>'[1]Lancetas Adultos'!U243</f>
        <v>3.77</v>
      </c>
      <c r="J243" s="18">
        <f>'[1]Grupo Sanguíneo'!U243</f>
        <v>0</v>
      </c>
      <c r="K243" s="18">
        <f>[1]Microcubetas!U243</f>
        <v>0.84</v>
      </c>
      <c r="L243" s="18">
        <f>'[1]LANCETA PEDIATRICA'!U243</f>
        <v>4</v>
      </c>
      <c r="M243" s="18">
        <f>'[1]ACIDO FOLICO + FERROSO SULF'!U243</f>
        <v>1.67</v>
      </c>
      <c r="N243" s="18">
        <f>'[1]ACIDO FOLICO'!U243</f>
        <v>6.89</v>
      </c>
      <c r="O243" s="18">
        <f>'[1]AMOXICILINA 500'!U243</f>
        <v>0.65</v>
      </c>
      <c r="P243" s="18">
        <f>[1]OXITOCINA!U243</f>
        <v>3.5</v>
      </c>
      <c r="Q243" s="18">
        <f>'[1]JERINGA DESCARTABLE 5cc 21'!U243</f>
        <v>1.34</v>
      </c>
      <c r="R243" s="18">
        <f>[1]LIDOCAINA_INY!U243</f>
        <v>3.33</v>
      </c>
      <c r="S243" s="18">
        <f>[1]Magnesio_Iny!U243</f>
        <v>4</v>
      </c>
      <c r="T243" s="18">
        <f>'[1]SODIO CLORURO 0.9% x 1L'!U243</f>
        <v>6.43</v>
      </c>
      <c r="U243" s="18">
        <f>'[1]EQUIPO DE VENOCLISES'!U243</f>
        <v>10</v>
      </c>
      <c r="V243" s="18">
        <f>'[1]TIRAS REACTIVAS GLUCOSA'!U243</f>
        <v>0</v>
      </c>
      <c r="W243" s="18">
        <f>'[1]FRASCO MUESTRA ORINA'!U243</f>
        <v>9</v>
      </c>
      <c r="X243" s="18">
        <f>'[1]Sutura Catgut Crómico'!U243</f>
        <v>10</v>
      </c>
      <c r="Y243" s="18">
        <f>'[1]OXIGENO MED'!U243</f>
        <v>0</v>
      </c>
      <c r="Z243" s="17" t="str">
        <f t="shared" si="3"/>
        <v>SI CUMPLE</v>
      </c>
      <c r="AA243" s="13" t="s">
        <v>155</v>
      </c>
      <c r="AB243" s="13" t="s">
        <v>7</v>
      </c>
    </row>
    <row r="244" spans="2:28" ht="15.75" x14ac:dyDescent="0.25">
      <c r="B244" s="46"/>
      <c r="C244" s="13" t="s">
        <v>519</v>
      </c>
      <c r="D244" s="13">
        <v>9326</v>
      </c>
      <c r="E244" s="17" t="s">
        <v>7</v>
      </c>
      <c r="F244" s="18">
        <f>'[1]Tira Reactiva Orina'!U244</f>
        <v>0</v>
      </c>
      <c r="G244" s="18">
        <f>'[1]Pruebas Rápidas Síf O RPR'!U244</f>
        <v>0</v>
      </c>
      <c r="H244" s="18">
        <f>'[1]Pruebas Rápidas VIH'!U244</f>
        <v>0.15</v>
      </c>
      <c r="I244" s="18">
        <f>'[1]Lancetas Adultos'!U244</f>
        <v>1.45</v>
      </c>
      <c r="J244" s="18">
        <f>'[1]Grupo Sanguíneo'!U244</f>
        <v>0</v>
      </c>
      <c r="K244" s="18">
        <f>[1]Microcubetas!U244</f>
        <v>10.5</v>
      </c>
      <c r="L244" s="18">
        <f>'[1]LANCETA PEDIATRICA'!U244</f>
        <v>7.5</v>
      </c>
      <c r="M244" s="18">
        <f>'[1]ACIDO FOLICO + FERROSO SULF'!U244</f>
        <v>4.79</v>
      </c>
      <c r="N244" s="18">
        <f>'[1]ACIDO FOLICO'!U244</f>
        <v>6.43</v>
      </c>
      <c r="O244" s="18">
        <f>'[1]AMOXICILINA 500'!U244</f>
        <v>2.84</v>
      </c>
      <c r="P244" s="18">
        <f>[1]OXITOCINA!U244</f>
        <v>0.86</v>
      </c>
      <c r="Q244" s="18">
        <f>'[1]JERINGA DESCARTABLE 5cc 21'!U244</f>
        <v>4.5</v>
      </c>
      <c r="R244" s="18">
        <f>[1]LIDOCAINA_INY!U244</f>
        <v>2</v>
      </c>
      <c r="S244" s="18">
        <f>[1]Magnesio_Iny!U244</f>
        <v>7</v>
      </c>
      <c r="T244" s="18">
        <f>'[1]SODIO CLORURO 0.9% x 1L'!U244</f>
        <v>4.67</v>
      </c>
      <c r="U244" s="18">
        <f>'[1]EQUIPO DE VENOCLISES'!U244</f>
        <v>5.5</v>
      </c>
      <c r="V244" s="18">
        <f>'[1]TIRAS REACTIVAS GLUCOSA'!U244</f>
        <v>0</v>
      </c>
      <c r="W244" s="18">
        <f>'[1]FRASCO MUESTRA ORINA'!U244</f>
        <v>5.5</v>
      </c>
      <c r="X244" s="18">
        <f>'[1]Sutura Catgut Crómico'!U244</f>
        <v>2</v>
      </c>
      <c r="Y244" s="18">
        <f>'[1]OXIGENO MED'!U244</f>
        <v>0</v>
      </c>
      <c r="Z244" s="17" t="str">
        <f t="shared" si="3"/>
        <v>NO CUMPLE</v>
      </c>
      <c r="AA244" s="13" t="s">
        <v>157</v>
      </c>
      <c r="AB244" s="13" t="s">
        <v>7</v>
      </c>
    </row>
    <row r="245" spans="2:28" ht="15.75" x14ac:dyDescent="0.25">
      <c r="B245" s="46"/>
      <c r="C245" s="13" t="s">
        <v>239</v>
      </c>
      <c r="D245" s="13">
        <v>4731</v>
      </c>
      <c r="E245" s="17" t="s">
        <v>4</v>
      </c>
      <c r="F245" s="18">
        <f>'[1]Tira Reactiva Orina'!U245</f>
        <v>1</v>
      </c>
      <c r="G245" s="18">
        <f>'[1]Pruebas Rápidas Síf O RPR'!U245</f>
        <v>70</v>
      </c>
      <c r="H245" s="18">
        <f>'[1]Pruebas Rápidas VIH'!U245</f>
        <v>60</v>
      </c>
      <c r="I245" s="18">
        <f>'[1]Lancetas Adultos'!U245</f>
        <v>150</v>
      </c>
      <c r="J245" s="18">
        <f>'[1]Grupo Sanguíneo'!U245</f>
        <v>0</v>
      </c>
      <c r="K245" s="18">
        <f>[1]Microcubetas!U245</f>
        <v>50</v>
      </c>
      <c r="L245" s="18">
        <f>'[1]LANCETA PEDIATRICA'!U245</f>
        <v>70</v>
      </c>
      <c r="M245" s="18">
        <f>'[1]ACIDO FOLICO + FERROSO SULF'!U245</f>
        <v>5.5</v>
      </c>
      <c r="N245" s="18">
        <f>'[1]ACIDO FOLICO'!U245</f>
        <v>4.67</v>
      </c>
      <c r="O245" s="18">
        <f>'[1]AMOXICILINA 500'!U245</f>
        <v>2.85</v>
      </c>
      <c r="P245" s="18">
        <f>[1]OXITOCINA!U245</f>
        <v>16</v>
      </c>
      <c r="Q245" s="18">
        <f>'[1]JERINGA DESCARTABLE 5cc 21'!U245</f>
        <v>23.11</v>
      </c>
      <c r="R245" s="18">
        <f>[1]LIDOCAINA_INY!U245</f>
        <v>13</v>
      </c>
      <c r="S245" s="18">
        <f>[1]Magnesio_Iny!U245</f>
        <v>16</v>
      </c>
      <c r="T245" s="18">
        <f>'[1]SODIO CLORURO 0.9% x 1L'!U245</f>
        <v>4</v>
      </c>
      <c r="U245" s="18">
        <f>'[1]EQUIPO DE VENOCLISES'!U245</f>
        <v>6</v>
      </c>
      <c r="V245" s="18">
        <f>'[1]TIRAS REACTIVAS GLUCOSA'!U245</f>
        <v>1</v>
      </c>
      <c r="W245" s="18">
        <f>'[1]FRASCO MUESTRA ORINA'!U245</f>
        <v>80</v>
      </c>
      <c r="X245" s="18">
        <f>'[1]Sutura Catgut Crómico'!U245</f>
        <v>0</v>
      </c>
      <c r="Y245" s="18">
        <f>'[1]OXIGENO MED'!U245</f>
        <v>0</v>
      </c>
      <c r="Z245" s="17" t="str">
        <f t="shared" si="3"/>
        <v>SI CUMPLE</v>
      </c>
      <c r="AA245" s="13" t="s">
        <v>157</v>
      </c>
      <c r="AB245" s="13" t="s">
        <v>7</v>
      </c>
    </row>
    <row r="246" spans="2:28" ht="15.75" x14ac:dyDescent="0.25">
      <c r="B246" s="46"/>
      <c r="C246" s="13" t="s">
        <v>240</v>
      </c>
      <c r="D246" s="13">
        <v>6811</v>
      </c>
      <c r="E246" s="17" t="s">
        <v>4</v>
      </c>
      <c r="F246" s="18">
        <f>'[1]Tira Reactiva Orina'!U246</f>
        <v>1</v>
      </c>
      <c r="G246" s="18">
        <f>'[1]Pruebas Rápidas Síf O RPR'!U246</f>
        <v>5.5</v>
      </c>
      <c r="H246" s="18">
        <f>'[1]Pruebas Rápidas VIH'!U246</f>
        <v>9.83</v>
      </c>
      <c r="I246" s="18">
        <f>'[1]Lancetas Adultos'!U246</f>
        <v>4.12</v>
      </c>
      <c r="J246" s="18">
        <f>'[1]Grupo Sanguíneo'!U246</f>
        <v>0</v>
      </c>
      <c r="K246" s="18">
        <f>[1]Microcubetas!U246</f>
        <v>50</v>
      </c>
      <c r="L246" s="18">
        <f>'[1]LANCETA PEDIATRICA'!U246</f>
        <v>150</v>
      </c>
      <c r="M246" s="18">
        <f>'[1]ACIDO FOLICO + FERROSO SULF'!U246</f>
        <v>6.31</v>
      </c>
      <c r="N246" s="18">
        <f>'[1]ACIDO FOLICO'!U246</f>
        <v>6.5</v>
      </c>
      <c r="O246" s="18">
        <f>'[1]AMOXICILINA 500'!U246</f>
        <v>6.83</v>
      </c>
      <c r="P246" s="18">
        <f>[1]OXITOCINA!U246</f>
        <v>11</v>
      </c>
      <c r="Q246" s="18">
        <f>'[1]JERINGA DESCARTABLE 5cc 21'!U246</f>
        <v>6.09</v>
      </c>
      <c r="R246" s="18">
        <f>[1]LIDOCAINA_INY!U246</f>
        <v>1.33</v>
      </c>
      <c r="S246" s="18">
        <f>[1]Magnesio_Iny!U246</f>
        <v>8</v>
      </c>
      <c r="T246" s="18">
        <f>'[1]SODIO CLORURO 0.9% x 1L'!U246</f>
        <v>3.2</v>
      </c>
      <c r="U246" s="18">
        <f>'[1]EQUIPO DE VENOCLISES'!U246</f>
        <v>9</v>
      </c>
      <c r="V246" s="18">
        <f>'[1]TIRAS REACTIVAS GLUCOSA'!U246</f>
        <v>0</v>
      </c>
      <c r="W246" s="18">
        <f>'[1]FRASCO MUESTRA ORINA'!U246</f>
        <v>5</v>
      </c>
      <c r="X246" s="18">
        <f>'[1]Sutura Catgut Crómico'!U246</f>
        <v>3</v>
      </c>
      <c r="Y246" s="18">
        <f>'[1]OXIGENO MED'!U246</f>
        <v>0</v>
      </c>
      <c r="Z246" s="17" t="str">
        <f t="shared" si="3"/>
        <v>SI CUMPLE</v>
      </c>
      <c r="AA246" s="13" t="s">
        <v>157</v>
      </c>
      <c r="AB246" s="13" t="s">
        <v>7</v>
      </c>
    </row>
    <row r="247" spans="2:28" ht="15.75" x14ac:dyDescent="0.25">
      <c r="B247" s="46"/>
      <c r="C247" s="13" t="s">
        <v>520</v>
      </c>
      <c r="D247" s="13">
        <v>4669</v>
      </c>
      <c r="E247" s="17" t="s">
        <v>7</v>
      </c>
      <c r="F247" s="18">
        <f>'[1]Tira Reactiva Orina'!U247</f>
        <v>1</v>
      </c>
      <c r="G247" s="18">
        <f>'[1]Pruebas Rápidas Síf O RPR'!U247</f>
        <v>16</v>
      </c>
      <c r="H247" s="18">
        <f>'[1]Pruebas Rápidas VIH'!U247</f>
        <v>8.75</v>
      </c>
      <c r="I247" s="18">
        <f>'[1]Lancetas Adultos'!U247</f>
        <v>5.23</v>
      </c>
      <c r="J247" s="18">
        <f>'[1]Grupo Sanguíneo'!U247</f>
        <v>0</v>
      </c>
      <c r="K247" s="18">
        <f>[1]Microcubetas!U247</f>
        <v>50</v>
      </c>
      <c r="L247" s="18">
        <f>'[1]LANCETA PEDIATRICA'!U247</f>
        <v>79</v>
      </c>
      <c r="M247" s="18">
        <f>'[1]ACIDO FOLICO + FERROSO SULF'!U247</f>
        <v>6.91</v>
      </c>
      <c r="N247" s="18">
        <f>'[1]ACIDO FOLICO'!U247</f>
        <v>4</v>
      </c>
      <c r="O247" s="18">
        <f>'[1]AMOXICILINA 500'!U247</f>
        <v>0.32</v>
      </c>
      <c r="P247" s="18">
        <f>[1]OXITOCINA!U247</f>
        <v>16</v>
      </c>
      <c r="Q247" s="18">
        <f>'[1]JERINGA DESCARTABLE 5cc 21'!U247</f>
        <v>6.05</v>
      </c>
      <c r="R247" s="18">
        <f>[1]LIDOCAINA_INY!U247</f>
        <v>3</v>
      </c>
      <c r="S247" s="18">
        <f>[1]Magnesio_Iny!U247</f>
        <v>8</v>
      </c>
      <c r="T247" s="18">
        <f>'[1]SODIO CLORURO 0.9% x 1L'!U247</f>
        <v>12</v>
      </c>
      <c r="U247" s="18">
        <f>'[1]EQUIPO DE VENOCLISES'!U247</f>
        <v>27</v>
      </c>
      <c r="V247" s="18">
        <f>'[1]TIRAS REACTIVAS GLUCOSA'!U247</f>
        <v>1</v>
      </c>
      <c r="W247" s="18">
        <f>'[1]FRASCO MUESTRA ORINA'!U247</f>
        <v>20</v>
      </c>
      <c r="X247" s="18">
        <f>'[1]Sutura Catgut Crómico'!U247</f>
        <v>0</v>
      </c>
      <c r="Y247" s="18">
        <f>'[1]OXIGENO MED'!U247</f>
        <v>0</v>
      </c>
      <c r="Z247" s="17" t="str">
        <f t="shared" si="3"/>
        <v>SI CUMPLE</v>
      </c>
      <c r="AA247" s="13" t="s">
        <v>157</v>
      </c>
      <c r="AB247" s="13" t="s">
        <v>7</v>
      </c>
    </row>
    <row r="248" spans="2:28" ht="15.75" x14ac:dyDescent="0.25">
      <c r="B248" s="46"/>
      <c r="C248" s="13" t="s">
        <v>136</v>
      </c>
      <c r="D248" s="13">
        <v>10879</v>
      </c>
      <c r="E248" s="17" t="s">
        <v>7</v>
      </c>
      <c r="F248" s="18">
        <f>'[1]Tira Reactiva Orina'!U248</f>
        <v>1</v>
      </c>
      <c r="G248" s="18">
        <f>'[1]Pruebas Rápidas Síf O RPR'!U248</f>
        <v>1.5</v>
      </c>
      <c r="H248" s="18">
        <f>'[1]Pruebas Rápidas VIH'!U248</f>
        <v>2</v>
      </c>
      <c r="I248" s="18">
        <f>'[1]Lancetas Adultos'!U248</f>
        <v>2.2599999999999998</v>
      </c>
      <c r="J248" s="18">
        <f>'[1]Grupo Sanguíneo'!U248</f>
        <v>0</v>
      </c>
      <c r="K248" s="18">
        <f>[1]Microcubetas!U248</f>
        <v>1.28</v>
      </c>
      <c r="L248" s="18">
        <f>'[1]LANCETA PEDIATRICA'!U248</f>
        <v>2.4700000000000002</v>
      </c>
      <c r="M248" s="18">
        <f>'[1]ACIDO FOLICO + FERROSO SULF'!U248</f>
        <v>4.92</v>
      </c>
      <c r="N248" s="18">
        <f>'[1]ACIDO FOLICO'!U248</f>
        <v>6</v>
      </c>
      <c r="O248" s="18">
        <f>'[1]AMOXICILINA 500'!U248</f>
        <v>4.2300000000000004</v>
      </c>
      <c r="P248" s="18">
        <f>[1]OXITOCINA!U248</f>
        <v>2.5</v>
      </c>
      <c r="Q248" s="18">
        <f>'[1]JERINGA DESCARTABLE 5cc 21'!U248</f>
        <v>3.16</v>
      </c>
      <c r="R248" s="18">
        <f>[1]LIDOCAINA_INY!U248</f>
        <v>6</v>
      </c>
      <c r="S248" s="18">
        <f>[1]Magnesio_Iny!U248</f>
        <v>10</v>
      </c>
      <c r="T248" s="18">
        <f>'[1]SODIO CLORURO 0.9% x 1L'!U248</f>
        <v>2.5</v>
      </c>
      <c r="U248" s="18">
        <f>'[1]EQUIPO DE VENOCLISES'!U248</f>
        <v>21</v>
      </c>
      <c r="V248" s="18">
        <f>'[1]TIRAS REACTIVAS GLUCOSA'!U248</f>
        <v>0</v>
      </c>
      <c r="W248" s="18">
        <f>'[1]FRASCO MUESTRA ORINA'!U248</f>
        <v>10</v>
      </c>
      <c r="X248" s="18">
        <f>'[1]Sutura Catgut Crómico'!U248</f>
        <v>0.5</v>
      </c>
      <c r="Y248" s="18">
        <f>'[1]OXIGENO MED'!U248</f>
        <v>0</v>
      </c>
      <c r="Z248" s="17" t="str">
        <f t="shared" si="3"/>
        <v>SI CUMPLE</v>
      </c>
      <c r="AA248" s="13" t="s">
        <v>157</v>
      </c>
      <c r="AB248" s="13" t="s">
        <v>7</v>
      </c>
    </row>
    <row r="249" spans="2:28" ht="15.75" x14ac:dyDescent="0.25">
      <c r="B249" s="46"/>
      <c r="C249" s="13" t="s">
        <v>241</v>
      </c>
      <c r="D249" s="13">
        <v>4720</v>
      </c>
      <c r="E249" s="17" t="s">
        <v>4</v>
      </c>
      <c r="F249" s="18">
        <f>'[1]Tira Reactiva Orina'!U249</f>
        <v>1</v>
      </c>
      <c r="G249" s="18">
        <f>'[1]Pruebas Rápidas Síf O RPR'!U249</f>
        <v>0.67</v>
      </c>
      <c r="H249" s="18">
        <f>'[1]Pruebas Rápidas VIH'!U249</f>
        <v>0</v>
      </c>
      <c r="I249" s="18">
        <f>'[1]Lancetas Adultos'!U249</f>
        <v>1</v>
      </c>
      <c r="J249" s="18">
        <f>'[1]Grupo Sanguíneo'!U249</f>
        <v>0</v>
      </c>
      <c r="K249" s="18">
        <f>[1]Microcubetas!U249</f>
        <v>0.85</v>
      </c>
      <c r="L249" s="18">
        <f>'[1]LANCETA PEDIATRICA'!U249</f>
        <v>0.15</v>
      </c>
      <c r="M249" s="18">
        <f>'[1]ACIDO FOLICO + FERROSO SULF'!U249</f>
        <v>1.41</v>
      </c>
      <c r="N249" s="18">
        <f>'[1]ACIDO FOLICO'!U249</f>
        <v>20.67</v>
      </c>
      <c r="O249" s="18">
        <f>'[1]AMOXICILINA 500'!U249</f>
        <v>0.35</v>
      </c>
      <c r="P249" s="18">
        <f>[1]OXITOCINA!U249</f>
        <v>16</v>
      </c>
      <c r="Q249" s="18">
        <f>'[1]JERINGA DESCARTABLE 5cc 21'!U249</f>
        <v>1.04</v>
      </c>
      <c r="R249" s="18">
        <f>[1]LIDOCAINA_INY!U249</f>
        <v>3</v>
      </c>
      <c r="S249" s="18">
        <f>[1]Magnesio_Iny!U249</f>
        <v>8</v>
      </c>
      <c r="T249" s="18">
        <f>'[1]SODIO CLORURO 0.9% x 1L'!U249</f>
        <v>4</v>
      </c>
      <c r="U249" s="18">
        <f>'[1]EQUIPO DE VENOCLISES'!U249</f>
        <v>6.84</v>
      </c>
      <c r="V249" s="18">
        <f>'[1]TIRAS REACTIVAS GLUCOSA'!U249</f>
        <v>1</v>
      </c>
      <c r="W249" s="18">
        <f>'[1]FRASCO MUESTRA ORINA'!U249</f>
        <v>2.67</v>
      </c>
      <c r="X249" s="18">
        <f>'[1]Sutura Catgut Crómico'!U249</f>
        <v>8</v>
      </c>
      <c r="Y249" s="18">
        <f>'[1]OXIGENO MED'!U249</f>
        <v>0</v>
      </c>
      <c r="Z249" s="17" t="str">
        <f t="shared" si="3"/>
        <v>NO CUMPLE</v>
      </c>
      <c r="AA249" s="13" t="s">
        <v>157</v>
      </c>
      <c r="AB249" s="13" t="s">
        <v>7</v>
      </c>
    </row>
    <row r="250" spans="2:28" ht="15.75" x14ac:dyDescent="0.25">
      <c r="B250" s="46"/>
      <c r="C250" s="13" t="s">
        <v>242</v>
      </c>
      <c r="D250" s="13">
        <v>4713</v>
      </c>
      <c r="E250" s="17" t="s">
        <v>4</v>
      </c>
      <c r="F250" s="18">
        <f>'[1]Tira Reactiva Orina'!U250</f>
        <v>1</v>
      </c>
      <c r="G250" s="18">
        <f>'[1]Pruebas Rápidas Síf O RPR'!U250</f>
        <v>4.8499999999999996</v>
      </c>
      <c r="H250" s="18">
        <f>'[1]Pruebas Rápidas VIH'!U250</f>
        <v>5.22</v>
      </c>
      <c r="I250" s="18">
        <f>'[1]Lancetas Adultos'!U250</f>
        <v>4.78</v>
      </c>
      <c r="J250" s="18">
        <f>'[1]Grupo Sanguíneo'!U250</f>
        <v>0</v>
      </c>
      <c r="K250" s="18">
        <f>[1]Microcubetas!U250</f>
        <v>102</v>
      </c>
      <c r="L250" s="18">
        <f>'[1]LANCETA PEDIATRICA'!U250</f>
        <v>150</v>
      </c>
      <c r="M250" s="18">
        <f>'[1]ACIDO FOLICO + FERROSO SULF'!U250</f>
        <v>4.83</v>
      </c>
      <c r="N250" s="18">
        <f>'[1]ACIDO FOLICO'!U250</f>
        <v>7</v>
      </c>
      <c r="O250" s="18">
        <f>'[1]AMOXICILINA 500'!U250</f>
        <v>5.48</v>
      </c>
      <c r="P250" s="18">
        <f>[1]OXITOCINA!U250</f>
        <v>10</v>
      </c>
      <c r="Q250" s="18">
        <f>'[1]JERINGA DESCARTABLE 5cc 21'!U250</f>
        <v>2.66</v>
      </c>
      <c r="R250" s="18">
        <f>[1]LIDOCAINA_INY!U250</f>
        <v>3</v>
      </c>
      <c r="S250" s="18">
        <f>[1]Magnesio_Iny!U250</f>
        <v>21</v>
      </c>
      <c r="T250" s="18">
        <f>'[1]SODIO CLORURO 0.9% x 1L'!U250</f>
        <v>10.71</v>
      </c>
      <c r="U250" s="18">
        <f>'[1]EQUIPO DE VENOCLISES'!U250</f>
        <v>6</v>
      </c>
      <c r="V250" s="18">
        <f>'[1]TIRAS REACTIVAS GLUCOSA'!U250</f>
        <v>1</v>
      </c>
      <c r="W250" s="18">
        <f>'[1]FRASCO MUESTRA ORINA'!U250</f>
        <v>19</v>
      </c>
      <c r="X250" s="18">
        <f>'[1]Sutura Catgut Crómico'!U250</f>
        <v>3</v>
      </c>
      <c r="Y250" s="18">
        <f>'[1]OXIGENO MED'!U250</f>
        <v>0</v>
      </c>
      <c r="Z250" s="17" t="str">
        <f t="shared" si="3"/>
        <v>SI CUMPLE</v>
      </c>
      <c r="AA250" s="13" t="s">
        <v>157</v>
      </c>
      <c r="AB250" s="13" t="s">
        <v>7</v>
      </c>
    </row>
    <row r="251" spans="2:28" ht="15.75" x14ac:dyDescent="0.25">
      <c r="B251" s="46"/>
      <c r="C251" s="13" t="s">
        <v>243</v>
      </c>
      <c r="D251" s="13">
        <v>7091</v>
      </c>
      <c r="E251" s="17" t="s">
        <v>4</v>
      </c>
      <c r="F251" s="18">
        <f>'[1]Tira Reactiva Orina'!U251</f>
        <v>2.1</v>
      </c>
      <c r="G251" s="18">
        <f>'[1]Pruebas Rápidas Síf O RPR'!U251</f>
        <v>4.92</v>
      </c>
      <c r="H251" s="18">
        <f>'[1]Pruebas Rápidas VIH'!U251</f>
        <v>0.15</v>
      </c>
      <c r="I251" s="18">
        <f>'[1]Lancetas Adultos'!U251</f>
        <v>6.39</v>
      </c>
      <c r="J251" s="18">
        <f>'[1]Grupo Sanguíneo'!U251</f>
        <v>0</v>
      </c>
      <c r="K251" s="18">
        <f>[1]Microcubetas!U251</f>
        <v>1.36</v>
      </c>
      <c r="L251" s="18">
        <f>'[1]LANCETA PEDIATRICA'!U251</f>
        <v>17</v>
      </c>
      <c r="M251" s="18">
        <f>'[1]ACIDO FOLICO + FERROSO SULF'!U251</f>
        <v>3.36</v>
      </c>
      <c r="N251" s="18">
        <f>'[1]ACIDO FOLICO'!U251</f>
        <v>2.88</v>
      </c>
      <c r="O251" s="18">
        <f>'[1]AMOXICILINA 500'!U251</f>
        <v>4.09</v>
      </c>
      <c r="P251" s="18">
        <f>[1]OXITOCINA!U251</f>
        <v>2.0499999999999998</v>
      </c>
      <c r="Q251" s="18">
        <f>'[1]JERINGA DESCARTABLE 5cc 21'!U251</f>
        <v>3.22</v>
      </c>
      <c r="R251" s="18">
        <f>[1]LIDOCAINA_INY!U251</f>
        <v>16.329999999999998</v>
      </c>
      <c r="S251" s="18">
        <f>[1]Magnesio_Iny!U251</f>
        <v>20</v>
      </c>
      <c r="T251" s="18">
        <f>'[1]SODIO CLORURO 0.9% x 1L'!U251</f>
        <v>3.37</v>
      </c>
      <c r="U251" s="18">
        <f>'[1]EQUIPO DE VENOCLISES'!U251</f>
        <v>4.8</v>
      </c>
      <c r="V251" s="18">
        <f>'[1]TIRAS REACTIVAS GLUCOSA'!U251</f>
        <v>1</v>
      </c>
      <c r="W251" s="18">
        <f>'[1]FRASCO MUESTRA ORINA'!U251</f>
        <v>4.53</v>
      </c>
      <c r="X251" s="18">
        <f>'[1]Sutura Catgut Crómico'!U251</f>
        <v>14.5</v>
      </c>
      <c r="Y251" s="18">
        <f>'[1]OXIGENO MED'!U251</f>
        <v>0</v>
      </c>
      <c r="Z251" s="17" t="str">
        <f t="shared" si="3"/>
        <v>SI CUMPLE</v>
      </c>
      <c r="AA251" s="13" t="s">
        <v>157</v>
      </c>
      <c r="AB251" s="13" t="s">
        <v>7</v>
      </c>
    </row>
    <row r="252" spans="2:28" ht="15.75" x14ac:dyDescent="0.25">
      <c r="B252" s="46"/>
      <c r="C252" s="13" t="s">
        <v>244</v>
      </c>
      <c r="D252" s="13">
        <v>4754</v>
      </c>
      <c r="E252" s="17" t="s">
        <v>4</v>
      </c>
      <c r="F252" s="18">
        <f>'[1]Tira Reactiva Orina'!U252</f>
        <v>1</v>
      </c>
      <c r="G252" s="18">
        <f>'[1]Pruebas Rápidas Síf O RPR'!U252</f>
        <v>83</v>
      </c>
      <c r="H252" s="18">
        <f>'[1]Pruebas Rápidas VIH'!U252</f>
        <v>6.42</v>
      </c>
      <c r="I252" s="18">
        <f>'[1]Lancetas Adultos'!U252</f>
        <v>6.79</v>
      </c>
      <c r="J252" s="18">
        <f>'[1]Grupo Sanguíneo'!U252</f>
        <v>0</v>
      </c>
      <c r="K252" s="18">
        <f>[1]Microcubetas!U252</f>
        <v>3.96</v>
      </c>
      <c r="L252" s="18">
        <f>'[1]LANCETA PEDIATRICA'!U252</f>
        <v>6.55</v>
      </c>
      <c r="M252" s="18">
        <f>'[1]ACIDO FOLICO + FERROSO SULF'!U252</f>
        <v>9.2899999999999991</v>
      </c>
      <c r="N252" s="18">
        <f>'[1]ACIDO FOLICO'!U252</f>
        <v>570</v>
      </c>
      <c r="O252" s="18">
        <f>'[1]AMOXICILINA 500'!U252</f>
        <v>10.199999999999999</v>
      </c>
      <c r="P252" s="18">
        <f>[1]OXITOCINA!U252</f>
        <v>21</v>
      </c>
      <c r="Q252" s="18">
        <f>'[1]JERINGA DESCARTABLE 5cc 21'!U252</f>
        <v>3.22</v>
      </c>
      <c r="R252" s="18">
        <f>[1]LIDOCAINA_INY!U252</f>
        <v>12</v>
      </c>
      <c r="S252" s="18">
        <f>[1]Magnesio_Iny!U252</f>
        <v>24</v>
      </c>
      <c r="T252" s="18">
        <f>'[1]SODIO CLORURO 0.9% x 1L'!U252</f>
        <v>12</v>
      </c>
      <c r="U252" s="18">
        <f>'[1]EQUIPO DE VENOCLISES'!U252</f>
        <v>25</v>
      </c>
      <c r="V252" s="18">
        <f>'[1]TIRAS REACTIVAS GLUCOSA'!U252</f>
        <v>1</v>
      </c>
      <c r="W252" s="18">
        <f>'[1]FRASCO MUESTRA ORINA'!U252</f>
        <v>160</v>
      </c>
      <c r="X252" s="18">
        <f>'[1]Sutura Catgut Crómico'!U252</f>
        <v>14</v>
      </c>
      <c r="Y252" s="18">
        <f>'[1]OXIGENO MED'!U252</f>
        <v>0</v>
      </c>
      <c r="Z252" s="17" t="str">
        <f t="shared" si="3"/>
        <v>SI CUMPLE</v>
      </c>
      <c r="AA252" s="13" t="s">
        <v>157</v>
      </c>
      <c r="AB252" s="13" t="s">
        <v>7</v>
      </c>
    </row>
    <row r="253" spans="2:28" ht="15.75" x14ac:dyDescent="0.25">
      <c r="B253" s="46"/>
      <c r="C253" s="13" t="s">
        <v>245</v>
      </c>
      <c r="D253" s="13">
        <v>4719</v>
      </c>
      <c r="E253" s="17" t="s">
        <v>4</v>
      </c>
      <c r="F253" s="18">
        <f>'[1]Tira Reactiva Orina'!U253</f>
        <v>1</v>
      </c>
      <c r="G253" s="18">
        <f>'[1]Pruebas Rápidas Síf O RPR'!U253</f>
        <v>3.53</v>
      </c>
      <c r="H253" s="18">
        <f>'[1]Pruebas Rápidas VIH'!U253</f>
        <v>2.0299999999999998</v>
      </c>
      <c r="I253" s="18">
        <f>'[1]Lancetas Adultos'!U253</f>
        <v>0.64</v>
      </c>
      <c r="J253" s="18">
        <f>'[1]Grupo Sanguíneo'!U253</f>
        <v>0</v>
      </c>
      <c r="K253" s="18">
        <f>[1]Microcubetas!U253</f>
        <v>19</v>
      </c>
      <c r="L253" s="18">
        <f>'[1]LANCETA PEDIATRICA'!U253</f>
        <v>4.47</v>
      </c>
      <c r="M253" s="18">
        <f>'[1]ACIDO FOLICO + FERROSO SULF'!U253</f>
        <v>3.16</v>
      </c>
      <c r="N253" s="18">
        <f>'[1]ACIDO FOLICO'!U253</f>
        <v>1.85</v>
      </c>
      <c r="O253" s="18">
        <f>'[1]AMOXICILINA 500'!U253</f>
        <v>6.96</v>
      </c>
      <c r="P253" s="18">
        <f>[1]OXITOCINA!U253</f>
        <v>30.5</v>
      </c>
      <c r="Q253" s="18">
        <f>'[1]JERINGA DESCARTABLE 5cc 21'!U253</f>
        <v>3.93</v>
      </c>
      <c r="R253" s="18">
        <f>[1]LIDOCAINA_INY!U253</f>
        <v>3</v>
      </c>
      <c r="S253" s="18">
        <f>[1]Magnesio_Iny!U253</f>
        <v>26</v>
      </c>
      <c r="T253" s="18">
        <f>'[1]SODIO CLORURO 0.9% x 1L'!U253</f>
        <v>8.2100000000000009</v>
      </c>
      <c r="U253" s="18">
        <f>'[1]EQUIPO DE VENOCLISES'!U253</f>
        <v>7.6</v>
      </c>
      <c r="V253" s="18">
        <f>'[1]TIRAS REACTIVAS GLUCOSA'!U253</f>
        <v>1</v>
      </c>
      <c r="W253" s="18">
        <f>'[1]FRASCO MUESTRA ORINA'!U253</f>
        <v>1.25</v>
      </c>
      <c r="X253" s="18">
        <f>'[1]Sutura Catgut Crómico'!U253</f>
        <v>0.5</v>
      </c>
      <c r="Y253" s="18">
        <f>'[1]OXIGENO MED'!U253</f>
        <v>0</v>
      </c>
      <c r="Z253" s="17" t="str">
        <f t="shared" si="3"/>
        <v>SI CUMPLE</v>
      </c>
      <c r="AA253" s="13" t="s">
        <v>155</v>
      </c>
      <c r="AB253" s="13" t="s">
        <v>7</v>
      </c>
    </row>
    <row r="254" spans="2:28" ht="15.75" x14ac:dyDescent="0.25">
      <c r="B254" s="46"/>
      <c r="C254" s="13" t="s">
        <v>246</v>
      </c>
      <c r="D254" s="13">
        <v>4773</v>
      </c>
      <c r="E254" s="17" t="s">
        <v>4</v>
      </c>
      <c r="F254" s="18">
        <f>'[1]Tira Reactiva Orina'!U254</f>
        <v>1</v>
      </c>
      <c r="G254" s="18">
        <f>'[1]Pruebas Rápidas Síf O RPR'!U254</f>
        <v>5.01</v>
      </c>
      <c r="H254" s="18">
        <f>'[1]Pruebas Rápidas VIH'!U254</f>
        <v>2.59</v>
      </c>
      <c r="I254" s="18">
        <f>'[1]Lancetas Adultos'!U254</f>
        <v>4.2300000000000004</v>
      </c>
      <c r="J254" s="18">
        <f>'[1]Grupo Sanguíneo'!U254</f>
        <v>0</v>
      </c>
      <c r="K254" s="18">
        <f>[1]Microcubetas!U254</f>
        <v>189.33</v>
      </c>
      <c r="L254" s="18">
        <f>'[1]LANCETA PEDIATRICA'!U254</f>
        <v>5.25</v>
      </c>
      <c r="M254" s="18">
        <f>'[1]ACIDO FOLICO + FERROSO SULF'!U254</f>
        <v>3.36</v>
      </c>
      <c r="N254" s="18">
        <f>'[1]ACIDO FOLICO'!U254</f>
        <v>3.93</v>
      </c>
      <c r="O254" s="18">
        <f>'[1]AMOXICILINA 500'!U254</f>
        <v>4.0999999999999996</v>
      </c>
      <c r="P254" s="18">
        <f>[1]OXITOCINA!U254</f>
        <v>3.61</v>
      </c>
      <c r="Q254" s="18">
        <f>'[1]JERINGA DESCARTABLE 5cc 21'!U254</f>
        <v>5.45</v>
      </c>
      <c r="R254" s="18">
        <f>[1]LIDOCAINA_INY!U254</f>
        <v>4.12</v>
      </c>
      <c r="S254" s="18">
        <f>[1]Magnesio_Iny!U254</f>
        <v>3</v>
      </c>
      <c r="T254" s="18">
        <f>'[1]SODIO CLORURO 0.9% x 1L'!U254</f>
        <v>1.62</v>
      </c>
      <c r="U254" s="18">
        <f>'[1]EQUIPO DE VENOCLISES'!U254</f>
        <v>1.24</v>
      </c>
      <c r="V254" s="18">
        <f>'[1]TIRAS REACTIVAS GLUCOSA'!U254</f>
        <v>6</v>
      </c>
      <c r="W254" s="18">
        <f>'[1]FRASCO MUESTRA ORINA'!U254</f>
        <v>2.48</v>
      </c>
      <c r="X254" s="18">
        <f>'[1]Sutura Catgut Crómico'!U254</f>
        <v>0</v>
      </c>
      <c r="Y254" s="18">
        <f>'[1]OXIGENO MED'!U254</f>
        <v>0</v>
      </c>
      <c r="Z254" s="17" t="str">
        <f t="shared" si="3"/>
        <v>SI CUMPLE</v>
      </c>
      <c r="AA254" s="13" t="s">
        <v>157</v>
      </c>
      <c r="AB254" s="13" t="s">
        <v>7</v>
      </c>
    </row>
    <row r="255" spans="2:28" ht="15.75" x14ac:dyDescent="0.25">
      <c r="B255" s="46"/>
      <c r="C255" s="13" t="s">
        <v>247</v>
      </c>
      <c r="D255" s="13">
        <v>4752</v>
      </c>
      <c r="E255" s="17" t="s">
        <v>4</v>
      </c>
      <c r="F255" s="18">
        <f>'[1]Tira Reactiva Orina'!U255</f>
        <v>1</v>
      </c>
      <c r="G255" s="18">
        <f>'[1]Pruebas Rápidas Síf O RPR'!U255</f>
        <v>2.0099999999999998</v>
      </c>
      <c r="H255" s="18">
        <f>'[1]Pruebas Rápidas VIH'!U255</f>
        <v>0</v>
      </c>
      <c r="I255" s="18">
        <f>'[1]Lancetas Adultos'!U255</f>
        <v>5.74</v>
      </c>
      <c r="J255" s="18">
        <f>'[1]Grupo Sanguíneo'!U255</f>
        <v>0</v>
      </c>
      <c r="K255" s="18">
        <f>[1]Microcubetas!U255</f>
        <v>51</v>
      </c>
      <c r="L255" s="18">
        <f>'[1]LANCETA PEDIATRICA'!U255</f>
        <v>0.63</v>
      </c>
      <c r="M255" s="18">
        <f>'[1]ACIDO FOLICO + FERROSO SULF'!U255</f>
        <v>3.62</v>
      </c>
      <c r="N255" s="18">
        <f>'[1]ACIDO FOLICO'!U255</f>
        <v>2.79</v>
      </c>
      <c r="O255" s="18">
        <f>'[1]AMOXICILINA 500'!U255</f>
        <v>3.65</v>
      </c>
      <c r="P255" s="18">
        <f>[1]OXITOCINA!U255</f>
        <v>22</v>
      </c>
      <c r="Q255" s="18">
        <f>'[1]JERINGA DESCARTABLE 5cc 21'!U255</f>
        <v>2.95</v>
      </c>
      <c r="R255" s="18">
        <f>[1]LIDOCAINA_INY!U255</f>
        <v>18</v>
      </c>
      <c r="S255" s="18">
        <f>[1]Magnesio_Iny!U255</f>
        <v>20</v>
      </c>
      <c r="T255" s="18">
        <f>'[1]SODIO CLORURO 0.9% x 1L'!U255</f>
        <v>4.67</v>
      </c>
      <c r="U255" s="18">
        <f>'[1]EQUIPO DE VENOCLISES'!U255</f>
        <v>13.21</v>
      </c>
      <c r="V255" s="18">
        <f>'[1]TIRAS REACTIVAS GLUCOSA'!U255</f>
        <v>1</v>
      </c>
      <c r="W255" s="18">
        <f>'[1]FRASCO MUESTRA ORINA'!U255</f>
        <v>6.61</v>
      </c>
      <c r="X255" s="18">
        <f>'[1]Sutura Catgut Crómico'!U255</f>
        <v>5</v>
      </c>
      <c r="Y255" s="18">
        <f>'[1]OXIGENO MED'!U255</f>
        <v>0</v>
      </c>
      <c r="Z255" s="17" t="str">
        <f t="shared" si="3"/>
        <v>SI CUMPLE</v>
      </c>
      <c r="AA255" s="13" t="s">
        <v>157</v>
      </c>
      <c r="AB255" s="13" t="s">
        <v>7</v>
      </c>
    </row>
    <row r="256" spans="2:28" ht="15.75" x14ac:dyDescent="0.25">
      <c r="B256" s="46"/>
      <c r="C256" s="13" t="s">
        <v>248</v>
      </c>
      <c r="D256" s="13">
        <v>4704</v>
      </c>
      <c r="E256" s="17" t="s">
        <v>4</v>
      </c>
      <c r="F256" s="18">
        <f>'[1]Tira Reactiva Orina'!U256</f>
        <v>1</v>
      </c>
      <c r="G256" s="18">
        <f>'[1]Pruebas Rápidas Síf O RPR'!U256</f>
        <v>3.66</v>
      </c>
      <c r="H256" s="18">
        <f>'[1]Pruebas Rápidas VIH'!U256</f>
        <v>2.85</v>
      </c>
      <c r="I256" s="18">
        <f>'[1]Lancetas Adultos'!U256</f>
        <v>7.58</v>
      </c>
      <c r="J256" s="18">
        <f>'[1]Grupo Sanguíneo'!U256</f>
        <v>0</v>
      </c>
      <c r="K256" s="18">
        <f>[1]Microcubetas!U256</f>
        <v>5.41</v>
      </c>
      <c r="L256" s="18">
        <f>'[1]LANCETA PEDIATRICA'!U256</f>
        <v>3.12</v>
      </c>
      <c r="M256" s="18">
        <f>'[1]ACIDO FOLICO + FERROSO SULF'!U256</f>
        <v>3.53</v>
      </c>
      <c r="N256" s="18">
        <f>'[1]ACIDO FOLICO'!U256</f>
        <v>2.25</v>
      </c>
      <c r="O256" s="18">
        <f>'[1]AMOXICILINA 500'!U256</f>
        <v>1.94</v>
      </c>
      <c r="P256" s="18">
        <f>[1]OXITOCINA!U256</f>
        <v>12</v>
      </c>
      <c r="Q256" s="18">
        <f>'[1]JERINGA DESCARTABLE 5cc 21'!U256</f>
        <v>1.67</v>
      </c>
      <c r="R256" s="18">
        <f>[1]LIDOCAINA_INY!U256</f>
        <v>12</v>
      </c>
      <c r="S256" s="18">
        <f>[1]Magnesio_Iny!U256</f>
        <v>2.67</v>
      </c>
      <c r="T256" s="18">
        <f>'[1]SODIO CLORURO 0.9% x 1L'!U256</f>
        <v>5.53</v>
      </c>
      <c r="U256" s="18">
        <f>'[1]EQUIPO DE VENOCLISES'!U256</f>
        <v>3.13</v>
      </c>
      <c r="V256" s="18">
        <f>'[1]TIRAS REACTIVAS GLUCOSA'!U256</f>
        <v>0</v>
      </c>
      <c r="W256" s="18">
        <f>'[1]FRASCO MUESTRA ORINA'!U256</f>
        <v>2.25</v>
      </c>
      <c r="X256" s="18">
        <f>'[1]Sutura Catgut Crómico'!U256</f>
        <v>5</v>
      </c>
      <c r="Y256" s="18">
        <f>'[1]OXIGENO MED'!U256</f>
        <v>0</v>
      </c>
      <c r="Z256" s="17" t="str">
        <f t="shared" si="3"/>
        <v>SI CUMPLE</v>
      </c>
      <c r="AA256" s="13" t="s">
        <v>156</v>
      </c>
      <c r="AB256" s="13" t="s">
        <v>4</v>
      </c>
    </row>
    <row r="257" spans="2:28" ht="15.75" x14ac:dyDescent="0.25">
      <c r="B257" s="46"/>
      <c r="C257" s="13" t="s">
        <v>521</v>
      </c>
      <c r="D257" s="13">
        <v>6673</v>
      </c>
      <c r="E257" s="17" t="s">
        <v>7</v>
      </c>
      <c r="F257" s="18">
        <f>'[1]Tira Reactiva Orina'!U257</f>
        <v>1</v>
      </c>
      <c r="G257" s="18">
        <f>'[1]Pruebas Rápidas Síf O RPR'!U257</f>
        <v>9</v>
      </c>
      <c r="H257" s="18">
        <f>'[1]Pruebas Rápidas VIH'!U257</f>
        <v>19</v>
      </c>
      <c r="I257" s="18">
        <f>'[1]Lancetas Adultos'!U257</f>
        <v>23</v>
      </c>
      <c r="J257" s="18">
        <f>'[1]Grupo Sanguíneo'!U257</f>
        <v>0</v>
      </c>
      <c r="K257" s="18">
        <f>[1]Microcubetas!U257</f>
        <v>51</v>
      </c>
      <c r="L257" s="18">
        <f>'[1]LANCETA PEDIATRICA'!U257</f>
        <v>20</v>
      </c>
      <c r="M257" s="18">
        <f>'[1]ACIDO FOLICO + FERROSO SULF'!U257</f>
        <v>8.19</v>
      </c>
      <c r="N257" s="18">
        <f>'[1]ACIDO FOLICO'!U257</f>
        <v>2.14</v>
      </c>
      <c r="O257" s="18">
        <f>'[1]AMOXICILINA 500'!U257</f>
        <v>1.93</v>
      </c>
      <c r="P257" s="18">
        <f>[1]OXITOCINA!U257</f>
        <v>8</v>
      </c>
      <c r="Q257" s="18">
        <f>'[1]JERINGA DESCARTABLE 5cc 21'!U257</f>
        <v>2.23</v>
      </c>
      <c r="R257" s="18">
        <f>[1]LIDOCAINA_INY!U257</f>
        <v>2</v>
      </c>
      <c r="S257" s="18">
        <f>[1]Magnesio_Iny!U257</f>
        <v>0</v>
      </c>
      <c r="T257" s="18">
        <f>'[1]SODIO CLORURO 0.9% x 1L'!U257</f>
        <v>3.43</v>
      </c>
      <c r="U257" s="18">
        <f>'[1]EQUIPO DE VENOCLISES'!U257</f>
        <v>6</v>
      </c>
      <c r="V257" s="18">
        <f>'[1]TIRAS REACTIVAS GLUCOSA'!U257</f>
        <v>1</v>
      </c>
      <c r="W257" s="18">
        <f>'[1]FRASCO MUESTRA ORINA'!U257</f>
        <v>9</v>
      </c>
      <c r="X257" s="18">
        <f>'[1]Sutura Catgut Crómico'!U257</f>
        <v>0</v>
      </c>
      <c r="Y257" s="18">
        <f>'[1]OXIGENO MED'!U257</f>
        <v>0</v>
      </c>
      <c r="Z257" s="17" t="str">
        <f t="shared" si="3"/>
        <v>SI CUMPLE</v>
      </c>
      <c r="AA257" s="13" t="s">
        <v>155</v>
      </c>
      <c r="AB257" s="13" t="s">
        <v>7</v>
      </c>
    </row>
    <row r="258" spans="2:28" ht="15.75" x14ac:dyDescent="0.25">
      <c r="B258" s="46"/>
      <c r="C258" s="13" t="s">
        <v>249</v>
      </c>
      <c r="D258" s="13">
        <v>4727</v>
      </c>
      <c r="E258" s="17" t="s">
        <v>4</v>
      </c>
      <c r="F258" s="18">
        <f>'[1]Tira Reactiva Orina'!U258</f>
        <v>0</v>
      </c>
      <c r="G258" s="18">
        <f>'[1]Pruebas Rápidas Síf O RPR'!U258</f>
        <v>4.2</v>
      </c>
      <c r="H258" s="18">
        <f>'[1]Pruebas Rápidas VIH'!U258</f>
        <v>0.8</v>
      </c>
      <c r="I258" s="18">
        <f>'[1]Lancetas Adultos'!U258</f>
        <v>4</v>
      </c>
      <c r="J258" s="18">
        <f>'[1]Grupo Sanguíneo'!U258</f>
        <v>0</v>
      </c>
      <c r="K258" s="18">
        <f>[1]Microcubetas!U258</f>
        <v>102</v>
      </c>
      <c r="L258" s="18">
        <f>'[1]LANCETA PEDIATRICA'!U258</f>
        <v>20</v>
      </c>
      <c r="M258" s="18">
        <f>'[1]ACIDO FOLICO + FERROSO SULF'!U258</f>
        <v>1.41</v>
      </c>
      <c r="N258" s="18">
        <f>'[1]ACIDO FOLICO'!U258</f>
        <v>4.8899999999999997</v>
      </c>
      <c r="O258" s="18">
        <f>'[1]AMOXICILINA 500'!U258</f>
        <v>4.7</v>
      </c>
      <c r="P258" s="18">
        <f>[1]OXITOCINA!U258</f>
        <v>16</v>
      </c>
      <c r="Q258" s="18">
        <f>'[1]JERINGA DESCARTABLE 5cc 21'!U258</f>
        <v>2.0699999999999998</v>
      </c>
      <c r="R258" s="18">
        <f>[1]LIDOCAINA_INY!U258</f>
        <v>0.5</v>
      </c>
      <c r="S258" s="18">
        <f>[1]Magnesio_Iny!U258</f>
        <v>20</v>
      </c>
      <c r="T258" s="18">
        <f>'[1]SODIO CLORURO 0.9% x 1L'!U258</f>
        <v>3.2</v>
      </c>
      <c r="U258" s="18">
        <f>'[1]EQUIPO DE VENOCLISES'!U258</f>
        <v>4</v>
      </c>
      <c r="V258" s="18">
        <f>'[1]TIRAS REACTIVAS GLUCOSA'!U258</f>
        <v>1</v>
      </c>
      <c r="W258" s="18">
        <f>'[1]FRASCO MUESTRA ORINA'!U258</f>
        <v>6.67</v>
      </c>
      <c r="X258" s="18">
        <f>'[1]Sutura Catgut Crómico'!U258</f>
        <v>0</v>
      </c>
      <c r="Y258" s="18">
        <f>'[1]OXIGENO MED'!U258</f>
        <v>0</v>
      </c>
      <c r="Z258" s="17" t="str">
        <f t="shared" si="3"/>
        <v>SI CUMPLE</v>
      </c>
      <c r="AA258" s="13" t="s">
        <v>157</v>
      </c>
      <c r="AB258" s="13" t="s">
        <v>7</v>
      </c>
    </row>
    <row r="259" spans="2:28" ht="15.75" x14ac:dyDescent="0.25">
      <c r="B259" s="46"/>
      <c r="C259" s="13" t="s">
        <v>250</v>
      </c>
      <c r="D259" s="13">
        <v>9871</v>
      </c>
      <c r="E259" s="17" t="s">
        <v>4</v>
      </c>
      <c r="F259" s="18">
        <f>'[1]Tira Reactiva Orina'!U259</f>
        <v>1</v>
      </c>
      <c r="G259" s="18">
        <f>'[1]Pruebas Rápidas Síf O RPR'!U259</f>
        <v>14.14</v>
      </c>
      <c r="H259" s="18">
        <f>'[1]Pruebas Rápidas VIH'!U259</f>
        <v>15.78</v>
      </c>
      <c r="I259" s="18">
        <f>'[1]Lancetas Adultos'!U259</f>
        <v>5.42</v>
      </c>
      <c r="J259" s="18">
        <f>'[1]Grupo Sanguíneo'!U259</f>
        <v>0</v>
      </c>
      <c r="K259" s="18">
        <f>[1]Microcubetas!U259</f>
        <v>50</v>
      </c>
      <c r="L259" s="18">
        <f>'[1]LANCETA PEDIATRICA'!U259</f>
        <v>1.5</v>
      </c>
      <c r="M259" s="18">
        <f>'[1]ACIDO FOLICO + FERROSO SULF'!U259</f>
        <v>2.19</v>
      </c>
      <c r="N259" s="18">
        <f>'[1]ACIDO FOLICO'!U259</f>
        <v>0</v>
      </c>
      <c r="O259" s="18">
        <f>'[1]AMOXICILINA 500'!U259</f>
        <v>4.08</v>
      </c>
      <c r="P259" s="18">
        <f>[1]OXITOCINA!U259</f>
        <v>10</v>
      </c>
      <c r="Q259" s="18">
        <f>'[1]JERINGA DESCARTABLE 5cc 21'!U259</f>
        <v>1.23</v>
      </c>
      <c r="R259" s="18">
        <f>[1]LIDOCAINA_INY!U259</f>
        <v>11</v>
      </c>
      <c r="S259" s="18">
        <f>[1]Magnesio_Iny!U259</f>
        <v>10</v>
      </c>
      <c r="T259" s="18">
        <f>'[1]SODIO CLORURO 0.9% x 1L'!U259</f>
        <v>6.4</v>
      </c>
      <c r="U259" s="18">
        <f>'[1]EQUIPO DE VENOCLISES'!U259</f>
        <v>4.8</v>
      </c>
      <c r="V259" s="18">
        <f>'[1]TIRAS REACTIVAS GLUCOSA'!U259</f>
        <v>1</v>
      </c>
      <c r="W259" s="18">
        <f>'[1]FRASCO MUESTRA ORINA'!U259</f>
        <v>130</v>
      </c>
      <c r="X259" s="18">
        <f>'[1]Sutura Catgut Crómico'!U259</f>
        <v>3</v>
      </c>
      <c r="Y259" s="18">
        <f>'[1]OXIGENO MED'!U259</f>
        <v>0</v>
      </c>
      <c r="Z259" s="17" t="str">
        <f t="shared" si="3"/>
        <v>SI CUMPLE</v>
      </c>
      <c r="AA259" s="13" t="s">
        <v>157</v>
      </c>
      <c r="AB259" s="13" t="s">
        <v>7</v>
      </c>
    </row>
    <row r="260" spans="2:28" ht="15.75" x14ac:dyDescent="0.25">
      <c r="B260" s="46"/>
      <c r="C260" s="13" t="s">
        <v>522</v>
      </c>
      <c r="D260" s="13">
        <v>4670</v>
      </c>
      <c r="E260" s="17" t="s">
        <v>7</v>
      </c>
      <c r="F260" s="18">
        <f>'[1]Tira Reactiva Orina'!U260</f>
        <v>1</v>
      </c>
      <c r="G260" s="18">
        <f>'[1]Pruebas Rápidas Síf O RPR'!U260</f>
        <v>3.25</v>
      </c>
      <c r="H260" s="18">
        <f>'[1]Pruebas Rápidas VIH'!U260</f>
        <v>9</v>
      </c>
      <c r="I260" s="18">
        <f>'[1]Lancetas Adultos'!U260</f>
        <v>0</v>
      </c>
      <c r="J260" s="18">
        <f>'[1]Grupo Sanguíneo'!U260</f>
        <v>0</v>
      </c>
      <c r="K260" s="18">
        <f>[1]Microcubetas!U260</f>
        <v>5.82</v>
      </c>
      <c r="L260" s="18">
        <f>'[1]LANCETA PEDIATRICA'!U260</f>
        <v>4</v>
      </c>
      <c r="M260" s="18">
        <f>'[1]ACIDO FOLICO + FERROSO SULF'!U260</f>
        <v>3.88</v>
      </c>
      <c r="N260" s="18">
        <f>'[1]ACIDO FOLICO'!U260</f>
        <v>1.17</v>
      </c>
      <c r="O260" s="18">
        <f>'[1]AMOXICILINA 500'!U260</f>
        <v>1.79</v>
      </c>
      <c r="P260" s="18">
        <f>[1]OXITOCINA!U260</f>
        <v>1.1299999999999999</v>
      </c>
      <c r="Q260" s="18">
        <f>'[1]JERINGA DESCARTABLE 5cc 21'!U260</f>
        <v>3.31</v>
      </c>
      <c r="R260" s="18">
        <f>[1]LIDOCAINA_INY!U260</f>
        <v>2.25</v>
      </c>
      <c r="S260" s="18">
        <f>[1]Magnesio_Iny!U260</f>
        <v>15</v>
      </c>
      <c r="T260" s="18">
        <f>'[1]SODIO CLORURO 0.9% x 1L'!U260</f>
        <v>3.93</v>
      </c>
      <c r="U260" s="18">
        <f>'[1]EQUIPO DE VENOCLISES'!U260</f>
        <v>8</v>
      </c>
      <c r="V260" s="18">
        <f>'[1]TIRAS REACTIVAS GLUCOSA'!U260</f>
        <v>2</v>
      </c>
      <c r="W260" s="18">
        <f>'[1]FRASCO MUESTRA ORINA'!U260</f>
        <v>0</v>
      </c>
      <c r="X260" s="18">
        <f>'[1]Sutura Catgut Crómico'!U260</f>
        <v>3</v>
      </c>
      <c r="Y260" s="18">
        <f>'[1]OXIGENO MED'!U260</f>
        <v>0</v>
      </c>
      <c r="Z260" s="17" t="str">
        <f t="shared" si="3"/>
        <v>SI CUMPLE</v>
      </c>
      <c r="AA260" s="13" t="s">
        <v>157</v>
      </c>
      <c r="AB260" s="13" t="s">
        <v>7</v>
      </c>
    </row>
    <row r="261" spans="2:28" ht="15.75" x14ac:dyDescent="0.25">
      <c r="B261" s="46"/>
      <c r="C261" s="13" t="s">
        <v>523</v>
      </c>
      <c r="D261" s="13">
        <v>4748</v>
      </c>
      <c r="E261" s="17" t="s">
        <v>7</v>
      </c>
      <c r="F261" s="18">
        <f>'[1]Tira Reactiva Orina'!U261</f>
        <v>1</v>
      </c>
      <c r="G261" s="18">
        <f>'[1]Pruebas Rápidas Síf O RPR'!U261</f>
        <v>4.78</v>
      </c>
      <c r="H261" s="18">
        <f>'[1]Pruebas Rápidas VIH'!U261</f>
        <v>0</v>
      </c>
      <c r="I261" s="18">
        <f>'[1]Lancetas Adultos'!U261</f>
        <v>37</v>
      </c>
      <c r="J261" s="18">
        <f>'[1]Grupo Sanguíneo'!U261</f>
        <v>0</v>
      </c>
      <c r="K261" s="18">
        <f>[1]Microcubetas!U261</f>
        <v>1.05</v>
      </c>
      <c r="L261" s="18">
        <f>'[1]LANCETA PEDIATRICA'!U261</f>
        <v>272</v>
      </c>
      <c r="M261" s="18">
        <f>'[1]ACIDO FOLICO + FERROSO SULF'!U261</f>
        <v>1.81</v>
      </c>
      <c r="N261" s="18">
        <f>'[1]ACIDO FOLICO'!U261</f>
        <v>2.74</v>
      </c>
      <c r="O261" s="18">
        <f>'[1]AMOXICILINA 500'!U261</f>
        <v>2.48</v>
      </c>
      <c r="P261" s="18">
        <f>[1]OXITOCINA!U261</f>
        <v>1</v>
      </c>
      <c r="Q261" s="18">
        <f>'[1]JERINGA DESCARTABLE 5cc 21'!U261</f>
        <v>7.64</v>
      </c>
      <c r="R261" s="18">
        <f>[1]LIDOCAINA_INY!U261</f>
        <v>5.5</v>
      </c>
      <c r="S261" s="18">
        <f>[1]Magnesio_Iny!U261</f>
        <v>8</v>
      </c>
      <c r="T261" s="18">
        <f>'[1]SODIO CLORURO 0.9% x 1L'!U261</f>
        <v>2.57</v>
      </c>
      <c r="U261" s="18">
        <f>'[1]EQUIPO DE VENOCLISES'!U261</f>
        <v>3.33</v>
      </c>
      <c r="V261" s="18">
        <f>'[1]TIRAS REACTIVAS GLUCOSA'!U261</f>
        <v>0</v>
      </c>
      <c r="W261" s="18">
        <f>'[1]FRASCO MUESTRA ORINA'!U261</f>
        <v>10</v>
      </c>
      <c r="X261" s="18">
        <f>'[1]Sutura Catgut Crómico'!U261</f>
        <v>5</v>
      </c>
      <c r="Y261" s="18">
        <f>'[1]OXIGENO MED'!U261</f>
        <v>0</v>
      </c>
      <c r="Z261" s="17" t="str">
        <f t="shared" si="3"/>
        <v>SI CUMPLE</v>
      </c>
      <c r="AA261" s="13" t="s">
        <v>157</v>
      </c>
      <c r="AB261" s="13" t="s">
        <v>7</v>
      </c>
    </row>
    <row r="262" spans="2:28" ht="15.75" x14ac:dyDescent="0.25">
      <c r="B262" s="46"/>
      <c r="C262" s="13" t="s">
        <v>251</v>
      </c>
      <c r="D262" s="13">
        <v>4721</v>
      </c>
      <c r="E262" s="17" t="s">
        <v>4</v>
      </c>
      <c r="F262" s="18">
        <f>'[1]Tira Reactiva Orina'!U262</f>
        <v>1</v>
      </c>
      <c r="G262" s="18">
        <f>'[1]Pruebas Rápidas Síf O RPR'!U262</f>
        <v>0</v>
      </c>
      <c r="H262" s="18">
        <f>'[1]Pruebas Rápidas VIH'!U262</f>
        <v>0</v>
      </c>
      <c r="I262" s="18">
        <f>'[1]Lancetas Adultos'!U262</f>
        <v>0</v>
      </c>
      <c r="J262" s="18">
        <f>'[1]Grupo Sanguíneo'!U262</f>
        <v>0</v>
      </c>
      <c r="K262" s="18">
        <f>[1]Microcubetas!U262</f>
        <v>100</v>
      </c>
      <c r="L262" s="18">
        <f>'[1]LANCETA PEDIATRICA'!U262</f>
        <v>223</v>
      </c>
      <c r="M262" s="18">
        <f>'[1]ACIDO FOLICO + FERROSO SULF'!U262</f>
        <v>12.36</v>
      </c>
      <c r="N262" s="18">
        <f>'[1]ACIDO FOLICO'!U262</f>
        <v>0.93</v>
      </c>
      <c r="O262" s="18">
        <f>'[1]AMOXICILINA 500'!U262</f>
        <v>1.2</v>
      </c>
      <c r="P262" s="18">
        <f>[1]OXITOCINA!U262</f>
        <v>1</v>
      </c>
      <c r="Q262" s="18">
        <f>'[1]JERINGA DESCARTABLE 5cc 21'!U262</f>
        <v>9</v>
      </c>
      <c r="R262" s="18">
        <f>[1]LIDOCAINA_INY!U262</f>
        <v>3</v>
      </c>
      <c r="S262" s="18">
        <f>[1]Magnesio_Iny!U262</f>
        <v>19</v>
      </c>
      <c r="T262" s="18">
        <f>'[1]SODIO CLORURO 0.9% x 1L'!U262</f>
        <v>10</v>
      </c>
      <c r="U262" s="18">
        <f>'[1]EQUIPO DE VENOCLISES'!U262</f>
        <v>1.33</v>
      </c>
      <c r="V262" s="18">
        <f>'[1]TIRAS REACTIVAS GLUCOSA'!U262</f>
        <v>1</v>
      </c>
      <c r="W262" s="18">
        <f>'[1]FRASCO MUESTRA ORINA'!U262</f>
        <v>5.33</v>
      </c>
      <c r="X262" s="18">
        <f>'[1]Sutura Catgut Crómico'!U262</f>
        <v>7</v>
      </c>
      <c r="Y262" s="18">
        <f>'[1]OXIGENO MED'!U262</f>
        <v>0</v>
      </c>
      <c r="Z262" s="17" t="str">
        <f t="shared" si="3"/>
        <v>SI CUMPLE</v>
      </c>
      <c r="AA262" s="13" t="s">
        <v>157</v>
      </c>
      <c r="AB262" s="13" t="s">
        <v>7</v>
      </c>
    </row>
    <row r="263" spans="2:28" ht="15.75" x14ac:dyDescent="0.25">
      <c r="B263" s="46"/>
      <c r="C263" s="13" t="s">
        <v>252</v>
      </c>
      <c r="D263" s="13">
        <v>4693</v>
      </c>
      <c r="E263" s="17" t="s">
        <v>4</v>
      </c>
      <c r="F263" s="18">
        <f>'[1]Tira Reactiva Orina'!U263</f>
        <v>1</v>
      </c>
      <c r="G263" s="18">
        <f>'[1]Pruebas Rápidas Síf O RPR'!U263</f>
        <v>1.5</v>
      </c>
      <c r="H263" s="18">
        <f>'[1]Pruebas Rápidas VIH'!U263</f>
        <v>5.45</v>
      </c>
      <c r="I263" s="18">
        <f>'[1]Lancetas Adultos'!U263</f>
        <v>12.08</v>
      </c>
      <c r="J263" s="18">
        <f>'[1]Grupo Sanguíneo'!U263</f>
        <v>0</v>
      </c>
      <c r="K263" s="18">
        <f>[1]Microcubetas!U263</f>
        <v>30</v>
      </c>
      <c r="L263" s="18">
        <f>'[1]LANCETA PEDIATRICA'!U263</f>
        <v>3.36</v>
      </c>
      <c r="M263" s="18">
        <f>'[1]ACIDO FOLICO + FERROSO SULF'!U263</f>
        <v>2.89</v>
      </c>
      <c r="N263" s="18">
        <f>'[1]ACIDO FOLICO'!U263</f>
        <v>7.25</v>
      </c>
      <c r="O263" s="18">
        <f>'[1]AMOXICILINA 500'!U263</f>
        <v>2.9</v>
      </c>
      <c r="P263" s="18">
        <f>[1]OXITOCINA!U263</f>
        <v>4.67</v>
      </c>
      <c r="Q263" s="18">
        <f>'[1]JERINGA DESCARTABLE 5cc 21'!U263</f>
        <v>3.17</v>
      </c>
      <c r="R263" s="18">
        <f>[1]LIDOCAINA_INY!U263</f>
        <v>4</v>
      </c>
      <c r="S263" s="18">
        <f>[1]Magnesio_Iny!U263</f>
        <v>5</v>
      </c>
      <c r="T263" s="18">
        <f>'[1]SODIO CLORURO 0.9% x 1L'!U263</f>
        <v>4</v>
      </c>
      <c r="U263" s="18">
        <f>'[1]EQUIPO DE VENOCLISES'!U263</f>
        <v>4</v>
      </c>
      <c r="V263" s="18">
        <f>'[1]TIRAS REACTIVAS GLUCOSA'!U263</f>
        <v>0</v>
      </c>
      <c r="W263" s="18">
        <f>'[1]FRASCO MUESTRA ORINA'!U263</f>
        <v>10</v>
      </c>
      <c r="X263" s="18">
        <f>'[1]Sutura Catgut Crómico'!U263</f>
        <v>4</v>
      </c>
      <c r="Y263" s="18">
        <f>'[1]OXIGENO MED'!U263</f>
        <v>0</v>
      </c>
      <c r="Z263" s="17" t="str">
        <f t="shared" si="3"/>
        <v>SI CUMPLE</v>
      </c>
      <c r="AA263" s="13" t="s">
        <v>157</v>
      </c>
      <c r="AB263" s="13" t="s">
        <v>7</v>
      </c>
    </row>
    <row r="264" spans="2:28" ht="15.75" x14ac:dyDescent="0.25">
      <c r="B264" s="46"/>
      <c r="C264" s="13" t="s">
        <v>253</v>
      </c>
      <c r="D264" s="13">
        <v>4762</v>
      </c>
      <c r="E264" s="17" t="s">
        <v>4</v>
      </c>
      <c r="F264" s="18">
        <f>'[1]Tira Reactiva Orina'!U264</f>
        <v>1.5</v>
      </c>
      <c r="G264" s="18">
        <f>'[1]Pruebas Rápidas Síf O RPR'!U264</f>
        <v>16.89</v>
      </c>
      <c r="H264" s="18">
        <f>'[1]Pruebas Rápidas VIH'!U264</f>
        <v>22.18</v>
      </c>
      <c r="I264" s="18">
        <f>'[1]Lancetas Adultos'!U264</f>
        <v>6.17</v>
      </c>
      <c r="J264" s="18">
        <f>'[1]Grupo Sanguíneo'!U264</f>
        <v>0</v>
      </c>
      <c r="K264" s="18">
        <f>[1]Microcubetas!U264</f>
        <v>305</v>
      </c>
      <c r="L264" s="18">
        <f>'[1]LANCETA PEDIATRICA'!U264</f>
        <v>53.89</v>
      </c>
      <c r="M264" s="18">
        <f>'[1]ACIDO FOLICO + FERROSO SULF'!U264</f>
        <v>3.48</v>
      </c>
      <c r="N264" s="18">
        <f>'[1]ACIDO FOLICO'!U264</f>
        <v>1.67</v>
      </c>
      <c r="O264" s="18">
        <f>'[1]AMOXICILINA 500'!U264</f>
        <v>2.3199999999999998</v>
      </c>
      <c r="P264" s="18">
        <f>[1]OXITOCINA!U264</f>
        <v>8.6999999999999993</v>
      </c>
      <c r="Q264" s="18">
        <f>'[1]JERINGA DESCARTABLE 5cc 21'!U264</f>
        <v>1.51</v>
      </c>
      <c r="R264" s="18">
        <f>[1]LIDOCAINA_INY!U264</f>
        <v>5</v>
      </c>
      <c r="S264" s="18">
        <f>[1]Magnesio_Iny!U264</f>
        <v>26</v>
      </c>
      <c r="T264" s="18">
        <f>'[1]SODIO CLORURO 0.9% x 1L'!U264</f>
        <v>2.94</v>
      </c>
      <c r="U264" s="18">
        <f>'[1]EQUIPO DE VENOCLISES'!U264</f>
        <v>6.78</v>
      </c>
      <c r="V264" s="18">
        <f>'[1]TIRAS REACTIVAS GLUCOSA'!U264</f>
        <v>5</v>
      </c>
      <c r="W264" s="18">
        <f>'[1]FRASCO MUESTRA ORINA'!U264</f>
        <v>57.5</v>
      </c>
      <c r="X264" s="18">
        <f>'[1]Sutura Catgut Crómico'!U264</f>
        <v>4.09</v>
      </c>
      <c r="Y264" s="18">
        <f>'[1]OXIGENO MED'!U264</f>
        <v>0</v>
      </c>
      <c r="Z264" s="17" t="str">
        <f t="shared" si="3"/>
        <v>SI CUMPLE</v>
      </c>
      <c r="AA264" s="13" t="s">
        <v>157</v>
      </c>
      <c r="AB264" s="13" t="s">
        <v>7</v>
      </c>
    </row>
    <row r="265" spans="2:28" ht="15.75" x14ac:dyDescent="0.25">
      <c r="B265" s="46"/>
      <c r="C265" s="13" t="s">
        <v>254</v>
      </c>
      <c r="D265" s="13">
        <v>7137</v>
      </c>
      <c r="E265" s="17" t="s">
        <v>4</v>
      </c>
      <c r="F265" s="18">
        <f>'[1]Tira Reactiva Orina'!U265</f>
        <v>1</v>
      </c>
      <c r="G265" s="18">
        <f>'[1]Pruebas Rápidas Síf O RPR'!U265</f>
        <v>1</v>
      </c>
      <c r="H265" s="18">
        <f>'[1]Pruebas Rápidas VIH'!U265</f>
        <v>0</v>
      </c>
      <c r="I265" s="18">
        <f>'[1]Lancetas Adultos'!U265</f>
        <v>2</v>
      </c>
      <c r="J265" s="18">
        <f>'[1]Grupo Sanguíneo'!U265</f>
        <v>0</v>
      </c>
      <c r="K265" s="18">
        <f>[1]Microcubetas!U265</f>
        <v>1.5</v>
      </c>
      <c r="L265" s="18">
        <f>'[1]LANCETA PEDIATRICA'!U265</f>
        <v>3</v>
      </c>
      <c r="M265" s="18">
        <f>'[1]ACIDO FOLICO + FERROSO SULF'!U265</f>
        <v>7.65</v>
      </c>
      <c r="N265" s="18">
        <f>'[1]ACIDO FOLICO'!U265</f>
        <v>0</v>
      </c>
      <c r="O265" s="18">
        <f>'[1]AMOXICILINA 500'!U265</f>
        <v>1.23</v>
      </c>
      <c r="P265" s="18">
        <f>[1]OXITOCINA!U265</f>
        <v>4.1399999999999997</v>
      </c>
      <c r="Q265" s="18">
        <f>'[1]JERINGA DESCARTABLE 5cc 21'!U265</f>
        <v>0.85</v>
      </c>
      <c r="R265" s="18">
        <f>[1]LIDOCAINA_INY!U265</f>
        <v>1.85</v>
      </c>
      <c r="S265" s="18">
        <f>[1]Magnesio_Iny!U265</f>
        <v>2</v>
      </c>
      <c r="T265" s="18">
        <f>'[1]SODIO CLORURO 0.9% x 1L'!U265</f>
        <v>1.7</v>
      </c>
      <c r="U265" s="18">
        <f>'[1]EQUIPO DE VENOCLISES'!U265</f>
        <v>8.67</v>
      </c>
      <c r="V265" s="18">
        <f>'[1]TIRAS REACTIVAS GLUCOSA'!U265</f>
        <v>1</v>
      </c>
      <c r="W265" s="18">
        <f>'[1]FRASCO MUESTRA ORINA'!U265</f>
        <v>41.5</v>
      </c>
      <c r="X265" s="18">
        <f>'[1]Sutura Catgut Crómico'!U265</f>
        <v>10</v>
      </c>
      <c r="Y265" s="18">
        <f>'[1]OXIGENO MED'!U265</f>
        <v>0</v>
      </c>
      <c r="Z265" s="17" t="str">
        <f t="shared" si="3"/>
        <v>SI CUMPLE</v>
      </c>
      <c r="AA265" s="13" t="s">
        <v>157</v>
      </c>
      <c r="AB265" s="13" t="s">
        <v>7</v>
      </c>
    </row>
    <row r="266" spans="2:28" ht="15.75" x14ac:dyDescent="0.25">
      <c r="B266" s="46"/>
      <c r="C266" s="13" t="s">
        <v>524</v>
      </c>
      <c r="D266" s="13">
        <v>4743</v>
      </c>
      <c r="E266" s="17" t="s">
        <v>7</v>
      </c>
      <c r="F266" s="18">
        <f>'[1]Tira Reactiva Orina'!U266</f>
        <v>0</v>
      </c>
      <c r="G266" s="18">
        <f>'[1]Pruebas Rápidas Síf O RPR'!U266</f>
        <v>25</v>
      </c>
      <c r="H266" s="18">
        <f>'[1]Pruebas Rápidas VIH'!U266</f>
        <v>1.64</v>
      </c>
      <c r="I266" s="18">
        <f>'[1]Lancetas Adultos'!U266</f>
        <v>194</v>
      </c>
      <c r="J266" s="18">
        <f>'[1]Grupo Sanguíneo'!U266</f>
        <v>0</v>
      </c>
      <c r="K266" s="18">
        <f>[1]Microcubetas!U266</f>
        <v>2.17</v>
      </c>
      <c r="L266" s="18">
        <f>'[1]LANCETA PEDIATRICA'!U266</f>
        <v>30</v>
      </c>
      <c r="M266" s="18">
        <f>'[1]ACIDO FOLICO + FERROSO SULF'!U266</f>
        <v>8.61</v>
      </c>
      <c r="N266" s="18">
        <f>'[1]ACIDO FOLICO'!U266</f>
        <v>0.94</v>
      </c>
      <c r="O266" s="18">
        <f>'[1]AMOXICILINA 500'!U266</f>
        <v>0.56000000000000005</v>
      </c>
      <c r="P266" s="18">
        <f>[1]OXITOCINA!U266</f>
        <v>10</v>
      </c>
      <c r="Q266" s="18">
        <f>'[1]JERINGA DESCARTABLE 5cc 21'!U266</f>
        <v>2.2999999999999998</v>
      </c>
      <c r="R266" s="18">
        <f>[1]LIDOCAINA_INY!U266</f>
        <v>5</v>
      </c>
      <c r="S266" s="18">
        <f>[1]Magnesio_Iny!U266</f>
        <v>2</v>
      </c>
      <c r="T266" s="18">
        <f>'[1]SODIO CLORURO 0.9% x 1L'!U266</f>
        <v>4</v>
      </c>
      <c r="U266" s="18">
        <f>'[1]EQUIPO DE VENOCLISES'!U266</f>
        <v>11</v>
      </c>
      <c r="V266" s="18">
        <f>'[1]TIRAS REACTIVAS GLUCOSA'!U266</f>
        <v>1</v>
      </c>
      <c r="W266" s="18">
        <f>'[1]FRASCO MUESTRA ORINA'!U266</f>
        <v>70</v>
      </c>
      <c r="X266" s="18">
        <f>'[1]Sutura Catgut Crómico'!U266</f>
        <v>0</v>
      </c>
      <c r="Y266" s="18">
        <f>'[1]OXIGENO MED'!U266</f>
        <v>0</v>
      </c>
      <c r="Z266" s="17" t="str">
        <f t="shared" si="3"/>
        <v>NO CUMPLE</v>
      </c>
      <c r="AA266" s="13" t="s">
        <v>156</v>
      </c>
      <c r="AB266" s="13" t="s">
        <v>7</v>
      </c>
    </row>
    <row r="267" spans="2:28" ht="15.75" x14ac:dyDescent="0.25">
      <c r="B267" s="46"/>
      <c r="C267" s="13" t="s">
        <v>525</v>
      </c>
      <c r="D267" s="13">
        <v>4764</v>
      </c>
      <c r="E267" s="17" t="s">
        <v>7</v>
      </c>
      <c r="F267" s="18">
        <f>'[1]Tira Reactiva Orina'!U267</f>
        <v>1.88</v>
      </c>
      <c r="G267" s="18">
        <f>'[1]Pruebas Rápidas Síf O RPR'!U267</f>
        <v>0</v>
      </c>
      <c r="H267" s="18">
        <f>'[1]Pruebas Rápidas VIH'!U267</f>
        <v>3.74</v>
      </c>
      <c r="I267" s="18">
        <f>'[1]Lancetas Adultos'!U267</f>
        <v>403</v>
      </c>
      <c r="J267" s="18">
        <f>'[1]Grupo Sanguíneo'!U267</f>
        <v>0</v>
      </c>
      <c r="K267" s="18">
        <f>[1]Microcubetas!U267</f>
        <v>0.79</v>
      </c>
      <c r="L267" s="18">
        <f>'[1]LANCETA PEDIATRICA'!U267</f>
        <v>1.72</v>
      </c>
      <c r="M267" s="18">
        <f>'[1]ACIDO FOLICO + FERROSO SULF'!U267</f>
        <v>2.94</v>
      </c>
      <c r="N267" s="18">
        <f>'[1]ACIDO FOLICO'!U267</f>
        <v>7</v>
      </c>
      <c r="O267" s="18">
        <f>'[1]AMOXICILINA 500'!U267</f>
        <v>0.32</v>
      </c>
      <c r="P267" s="18">
        <f>[1]OXITOCINA!U267</f>
        <v>13</v>
      </c>
      <c r="Q267" s="18">
        <f>'[1]JERINGA DESCARTABLE 5cc 21'!U267</f>
        <v>1.52</v>
      </c>
      <c r="R267" s="18">
        <f>[1]LIDOCAINA_INY!U267</f>
        <v>5</v>
      </c>
      <c r="S267" s="18">
        <f>[1]Magnesio_Iny!U267</f>
        <v>18</v>
      </c>
      <c r="T267" s="18">
        <f>'[1]SODIO CLORURO 0.9% x 1L'!U267</f>
        <v>0.8</v>
      </c>
      <c r="U267" s="18">
        <f>'[1]EQUIPO DE VENOCLISES'!U267</f>
        <v>4.67</v>
      </c>
      <c r="V267" s="18">
        <f>'[1]TIRAS REACTIVAS GLUCOSA'!U267</f>
        <v>0</v>
      </c>
      <c r="W267" s="18">
        <f>'[1]FRASCO MUESTRA ORINA'!U267</f>
        <v>24</v>
      </c>
      <c r="X267" s="18">
        <f>'[1]Sutura Catgut Crómico'!U267</f>
        <v>10</v>
      </c>
      <c r="Y267" s="18">
        <f>'[1]OXIGENO MED'!U267</f>
        <v>0</v>
      </c>
      <c r="Z267" s="17" t="str">
        <f t="shared" si="3"/>
        <v>NO CUMPLE</v>
      </c>
      <c r="AA267" s="13" t="s">
        <v>156</v>
      </c>
      <c r="AB267" s="13" t="s">
        <v>7</v>
      </c>
    </row>
    <row r="268" spans="2:28" ht="15.75" x14ac:dyDescent="0.25">
      <c r="B268" s="46"/>
      <c r="C268" s="13" t="s">
        <v>526</v>
      </c>
      <c r="D268" s="13">
        <v>4685</v>
      </c>
      <c r="E268" s="17" t="s">
        <v>7</v>
      </c>
      <c r="F268" s="18">
        <f>'[1]Tira Reactiva Orina'!U268</f>
        <v>0</v>
      </c>
      <c r="G268" s="18">
        <f>'[1]Pruebas Rápidas Síf O RPR'!U268</f>
        <v>1.67</v>
      </c>
      <c r="H268" s="18">
        <f>'[1]Pruebas Rápidas VIH'!U268</f>
        <v>0</v>
      </c>
      <c r="I268" s="18">
        <f>'[1]Lancetas Adultos'!U268</f>
        <v>1</v>
      </c>
      <c r="J268" s="18">
        <f>'[1]Grupo Sanguíneo'!U268</f>
        <v>0</v>
      </c>
      <c r="K268" s="18">
        <f>[1]Microcubetas!U268</f>
        <v>3</v>
      </c>
      <c r="L268" s="18">
        <f>'[1]LANCETA PEDIATRICA'!U268</f>
        <v>2</v>
      </c>
      <c r="M268" s="18">
        <f>'[1]ACIDO FOLICO + FERROSO SULF'!U268</f>
        <v>2.09</v>
      </c>
      <c r="N268" s="18">
        <f>'[1]ACIDO FOLICO'!U268</f>
        <v>3.26</v>
      </c>
      <c r="O268" s="18">
        <f>'[1]AMOXICILINA 500'!U268</f>
        <v>0</v>
      </c>
      <c r="P268" s="18">
        <f>[1]OXITOCINA!U268</f>
        <v>0.67</v>
      </c>
      <c r="Q268" s="18">
        <f>'[1]JERINGA DESCARTABLE 5cc 21'!U268</f>
        <v>0</v>
      </c>
      <c r="R268" s="18">
        <f>[1]LIDOCAINA_INY!U268</f>
        <v>22.5</v>
      </c>
      <c r="S268" s="18">
        <f>[1]Magnesio_Iny!U268</f>
        <v>8</v>
      </c>
      <c r="T268" s="18">
        <f>'[1]SODIO CLORURO 0.9% x 1L'!U268</f>
        <v>3.88</v>
      </c>
      <c r="U268" s="18">
        <f>'[1]EQUIPO DE VENOCLISES'!U268</f>
        <v>3.61</v>
      </c>
      <c r="V268" s="18">
        <f>'[1]TIRAS REACTIVAS GLUCOSA'!U268</f>
        <v>0</v>
      </c>
      <c r="W268" s="18">
        <f>'[1]FRASCO MUESTRA ORINA'!U268</f>
        <v>0</v>
      </c>
      <c r="X268" s="18">
        <f>'[1]Sutura Catgut Crómico'!U268</f>
        <v>35</v>
      </c>
      <c r="Y268" s="18">
        <f>'[1]OXIGENO MED'!U268</f>
        <v>0</v>
      </c>
      <c r="Z268" s="17" t="str">
        <f t="shared" ref="Z268:Z331" si="4">IF(OR(AA268="I-1",AA268="I-2"),IF(COUNTIF(F268:I268,"&gt;=1")+COUNTIF(K268:X268,"&gt;=1")&gt;=14,"SI CUMPLE","NO CUMPLE"),IF(COUNTIF(F268:Y268,"&gt;=1")&gt;=15,"SI CUMPLE","NO CUMPLE"))</f>
        <v>NO CUMPLE</v>
      </c>
      <c r="AA268" s="13" t="s">
        <v>157</v>
      </c>
      <c r="AB268" s="13" t="s">
        <v>7</v>
      </c>
    </row>
    <row r="269" spans="2:28" ht="15.75" x14ac:dyDescent="0.25">
      <c r="B269" s="46"/>
      <c r="C269" s="13" t="s">
        <v>255</v>
      </c>
      <c r="D269" s="13">
        <v>4737</v>
      </c>
      <c r="E269" s="17" t="s">
        <v>4</v>
      </c>
      <c r="F269" s="18">
        <f>'[1]Tira Reactiva Orina'!U269</f>
        <v>0</v>
      </c>
      <c r="G269" s="18">
        <f>'[1]Pruebas Rápidas Síf O RPR'!U269</f>
        <v>0</v>
      </c>
      <c r="H269" s="18">
        <f>'[1]Pruebas Rápidas VIH'!U269</f>
        <v>0</v>
      </c>
      <c r="I269" s="18">
        <f>'[1]Lancetas Adultos'!U269</f>
        <v>0</v>
      </c>
      <c r="J269" s="18">
        <f>'[1]Grupo Sanguíneo'!U269</f>
        <v>0</v>
      </c>
      <c r="K269" s="18">
        <f>[1]Microcubetas!U269</f>
        <v>100</v>
      </c>
      <c r="L269" s="18">
        <f>'[1]LANCETA PEDIATRICA'!U269</f>
        <v>0</v>
      </c>
      <c r="M269" s="18">
        <f>'[1]ACIDO FOLICO + FERROSO SULF'!U269</f>
        <v>0</v>
      </c>
      <c r="N269" s="18">
        <f>'[1]ACIDO FOLICO'!U269</f>
        <v>4.4400000000000004</v>
      </c>
      <c r="O269" s="18">
        <f>'[1]AMOXICILINA 500'!U269</f>
        <v>6.03</v>
      </c>
      <c r="P269" s="18">
        <f>[1]OXITOCINA!U269</f>
        <v>21</v>
      </c>
      <c r="Q269" s="18">
        <f>'[1]JERINGA DESCARTABLE 5cc 21'!U269</f>
        <v>0</v>
      </c>
      <c r="R269" s="18">
        <f>[1]LIDOCAINA_INY!U269</f>
        <v>0</v>
      </c>
      <c r="S269" s="18">
        <f>[1]Magnesio_Iny!U269</f>
        <v>4</v>
      </c>
      <c r="T269" s="18">
        <f>'[1]SODIO CLORURO 0.9% x 1L'!U269</f>
        <v>0</v>
      </c>
      <c r="U269" s="18">
        <f>'[1]EQUIPO DE VENOCLISES'!U269</f>
        <v>3</v>
      </c>
      <c r="V269" s="18">
        <f>'[1]TIRAS REACTIVAS GLUCOSA'!U269</f>
        <v>0</v>
      </c>
      <c r="W269" s="18">
        <f>'[1]FRASCO MUESTRA ORINA'!U269</f>
        <v>51.33</v>
      </c>
      <c r="X269" s="18">
        <f>'[1]Sutura Catgut Crómico'!U269</f>
        <v>0</v>
      </c>
      <c r="Y269" s="18">
        <f>'[1]OXIGENO MED'!U269</f>
        <v>0</v>
      </c>
      <c r="Z269" s="17" t="str">
        <f t="shared" si="4"/>
        <v>NO CUMPLE</v>
      </c>
      <c r="AA269" s="13" t="s">
        <v>157</v>
      </c>
      <c r="AB269" s="13" t="s">
        <v>7</v>
      </c>
    </row>
    <row r="270" spans="2:28" ht="15.75" x14ac:dyDescent="0.25">
      <c r="B270" s="46"/>
      <c r="C270" s="13" t="s">
        <v>527</v>
      </c>
      <c r="D270" s="13">
        <v>4682</v>
      </c>
      <c r="E270" s="17" t="s">
        <v>7</v>
      </c>
      <c r="F270" s="18">
        <f>'[1]Tira Reactiva Orina'!U270</f>
        <v>1</v>
      </c>
      <c r="G270" s="18">
        <f>'[1]Pruebas Rápidas Síf O RPR'!U270</f>
        <v>2.12</v>
      </c>
      <c r="H270" s="18">
        <f>'[1]Pruebas Rápidas VIH'!U270</f>
        <v>4.2300000000000004</v>
      </c>
      <c r="I270" s="18">
        <f>'[1]Lancetas Adultos'!U270</f>
        <v>42</v>
      </c>
      <c r="J270" s="18">
        <f>'[1]Grupo Sanguíneo'!U270</f>
        <v>0</v>
      </c>
      <c r="K270" s="18">
        <f>[1]Microcubetas!U270</f>
        <v>5.33</v>
      </c>
      <c r="L270" s="18">
        <f>'[1]LANCETA PEDIATRICA'!U270</f>
        <v>6</v>
      </c>
      <c r="M270" s="18">
        <f>'[1]ACIDO FOLICO + FERROSO SULF'!U270</f>
        <v>2.29</v>
      </c>
      <c r="N270" s="18">
        <f>'[1]ACIDO FOLICO'!U270</f>
        <v>3.57</v>
      </c>
      <c r="O270" s="18">
        <f>'[1]AMOXICILINA 500'!U270</f>
        <v>0.9</v>
      </c>
      <c r="P270" s="18">
        <f>[1]OXITOCINA!U270</f>
        <v>19</v>
      </c>
      <c r="Q270" s="18">
        <f>'[1]JERINGA DESCARTABLE 5cc 21'!U270</f>
        <v>2.25</v>
      </c>
      <c r="R270" s="18">
        <f>[1]LIDOCAINA_INY!U270</f>
        <v>2</v>
      </c>
      <c r="S270" s="18">
        <f>[1]Magnesio_Iny!U270</f>
        <v>20</v>
      </c>
      <c r="T270" s="18">
        <f>'[1]SODIO CLORURO 0.9% x 1L'!U270</f>
        <v>7</v>
      </c>
      <c r="U270" s="18">
        <f>'[1]EQUIPO DE VENOCLISES'!U270</f>
        <v>5</v>
      </c>
      <c r="V270" s="18">
        <f>'[1]TIRAS REACTIVAS GLUCOSA'!U270</f>
        <v>0</v>
      </c>
      <c r="W270" s="18">
        <f>'[1]FRASCO MUESTRA ORINA'!U270</f>
        <v>20</v>
      </c>
      <c r="X270" s="18">
        <f>'[1]Sutura Catgut Crómico'!U270</f>
        <v>0</v>
      </c>
      <c r="Y270" s="18">
        <f>'[1]OXIGENO MED'!U270</f>
        <v>0</v>
      </c>
      <c r="Z270" s="17" t="str">
        <f t="shared" si="4"/>
        <v>SI CUMPLE</v>
      </c>
      <c r="AA270" s="13" t="s">
        <v>156</v>
      </c>
      <c r="AB270" s="13" t="s">
        <v>7</v>
      </c>
    </row>
    <row r="271" spans="2:28" ht="15.75" x14ac:dyDescent="0.25">
      <c r="B271" s="46"/>
      <c r="C271" s="13" t="s">
        <v>528</v>
      </c>
      <c r="D271" s="13">
        <v>4671</v>
      </c>
      <c r="E271" s="17" t="s">
        <v>7</v>
      </c>
      <c r="F271" s="18">
        <f>'[1]Tira Reactiva Orina'!U271</f>
        <v>1</v>
      </c>
      <c r="G271" s="18">
        <f>'[1]Pruebas Rápidas Síf O RPR'!U271</f>
        <v>87</v>
      </c>
      <c r="H271" s="18">
        <f>'[1]Pruebas Rápidas VIH'!U271</f>
        <v>10.55</v>
      </c>
      <c r="I271" s="18">
        <f>'[1]Lancetas Adultos'!U271</f>
        <v>36.619999999999997</v>
      </c>
      <c r="J271" s="18">
        <f>'[1]Grupo Sanguíneo'!U271</f>
        <v>0</v>
      </c>
      <c r="K271" s="18">
        <f>[1]Microcubetas!U271</f>
        <v>78.75</v>
      </c>
      <c r="L271" s="18">
        <f>'[1]LANCETA PEDIATRICA'!U271</f>
        <v>5.97</v>
      </c>
      <c r="M271" s="18">
        <f>'[1]ACIDO FOLICO + FERROSO SULF'!U271</f>
        <v>12.55</v>
      </c>
      <c r="N271" s="18">
        <f>'[1]ACIDO FOLICO'!U271</f>
        <v>450</v>
      </c>
      <c r="O271" s="18">
        <f>'[1]AMOXICILINA 500'!U271</f>
        <v>26.85</v>
      </c>
      <c r="P271" s="18">
        <f>[1]OXITOCINA!U271</f>
        <v>6</v>
      </c>
      <c r="Q271" s="18">
        <f>'[1]JERINGA DESCARTABLE 5cc 21'!U271</f>
        <v>10.64</v>
      </c>
      <c r="R271" s="18">
        <f>[1]LIDOCAINA_INY!U271</f>
        <v>6</v>
      </c>
      <c r="S271" s="18">
        <f>[1]Magnesio_Iny!U271</f>
        <v>30</v>
      </c>
      <c r="T271" s="18">
        <f>'[1]SODIO CLORURO 0.9% x 1L'!U271</f>
        <v>30</v>
      </c>
      <c r="U271" s="18">
        <f>'[1]EQUIPO DE VENOCLISES'!U271</f>
        <v>8</v>
      </c>
      <c r="V271" s="18">
        <f>'[1]TIRAS REACTIVAS GLUCOSA'!U271</f>
        <v>1</v>
      </c>
      <c r="W271" s="18">
        <f>'[1]FRASCO MUESTRA ORINA'!U271</f>
        <v>40</v>
      </c>
      <c r="X271" s="18">
        <f>'[1]Sutura Catgut Crómico'!U271</f>
        <v>12</v>
      </c>
      <c r="Y271" s="18">
        <f>'[1]OXIGENO MED'!U271</f>
        <v>0</v>
      </c>
      <c r="Z271" s="17" t="str">
        <f t="shared" si="4"/>
        <v>SI CUMPLE</v>
      </c>
      <c r="AA271" s="13" t="s">
        <v>157</v>
      </c>
      <c r="AB271" s="13" t="s">
        <v>7</v>
      </c>
    </row>
    <row r="272" spans="2:28" ht="15.75" x14ac:dyDescent="0.25">
      <c r="B272" s="46"/>
      <c r="C272" s="13" t="s">
        <v>256</v>
      </c>
      <c r="D272" s="13">
        <v>4707</v>
      </c>
      <c r="E272" s="17" t="s">
        <v>4</v>
      </c>
      <c r="F272" s="18">
        <f>'[1]Tira Reactiva Orina'!U272</f>
        <v>0</v>
      </c>
      <c r="G272" s="18">
        <f>'[1]Pruebas Rápidas Síf O RPR'!U272</f>
        <v>1.89</v>
      </c>
      <c r="H272" s="18">
        <f>'[1]Pruebas Rápidas VIH'!U272</f>
        <v>0</v>
      </c>
      <c r="I272" s="18">
        <f>'[1]Lancetas Adultos'!U272</f>
        <v>2.74</v>
      </c>
      <c r="J272" s="18">
        <f>'[1]Grupo Sanguíneo'!U272</f>
        <v>0</v>
      </c>
      <c r="K272" s="18">
        <f>[1]Microcubetas!U272</f>
        <v>7.8</v>
      </c>
      <c r="L272" s="18">
        <f>'[1]LANCETA PEDIATRICA'!U272</f>
        <v>7.33</v>
      </c>
      <c r="M272" s="18">
        <f>'[1]ACIDO FOLICO + FERROSO SULF'!U272</f>
        <v>3.78</v>
      </c>
      <c r="N272" s="18">
        <f>'[1]ACIDO FOLICO'!U272</f>
        <v>2.75</v>
      </c>
      <c r="O272" s="18">
        <f>'[1]AMOXICILINA 500'!U272</f>
        <v>3.64</v>
      </c>
      <c r="P272" s="18">
        <f>[1]OXITOCINA!U272</f>
        <v>13</v>
      </c>
      <c r="Q272" s="18">
        <f>'[1]JERINGA DESCARTABLE 5cc 21'!U272</f>
        <v>1.01</v>
      </c>
      <c r="R272" s="18">
        <f>[1]LIDOCAINA_INY!U272</f>
        <v>2.5</v>
      </c>
      <c r="S272" s="18">
        <f>[1]Magnesio_Iny!U272</f>
        <v>4.5</v>
      </c>
      <c r="T272" s="18">
        <f>'[1]SODIO CLORURO 0.9% x 1L'!U272</f>
        <v>5</v>
      </c>
      <c r="U272" s="18">
        <f>'[1]EQUIPO DE VENOCLISES'!U272</f>
        <v>10</v>
      </c>
      <c r="V272" s="18">
        <f>'[1]TIRAS REACTIVAS GLUCOSA'!U272</f>
        <v>1</v>
      </c>
      <c r="W272" s="18">
        <f>'[1]FRASCO MUESTRA ORINA'!U272</f>
        <v>6.5</v>
      </c>
      <c r="X272" s="18">
        <f>'[1]Sutura Catgut Crómico'!U272</f>
        <v>2</v>
      </c>
      <c r="Y272" s="18">
        <f>'[1]OXIGENO MED'!U272</f>
        <v>0</v>
      </c>
      <c r="Z272" s="17" t="str">
        <f t="shared" si="4"/>
        <v>SI CUMPLE</v>
      </c>
      <c r="AA272" s="13" t="s">
        <v>157</v>
      </c>
      <c r="AB272" s="13" t="s">
        <v>7</v>
      </c>
    </row>
    <row r="273" spans="2:28" ht="15.75" x14ac:dyDescent="0.25">
      <c r="B273" s="46"/>
      <c r="C273" s="13" t="s">
        <v>257</v>
      </c>
      <c r="D273" s="13">
        <v>6819</v>
      </c>
      <c r="E273" s="17" t="s">
        <v>4</v>
      </c>
      <c r="F273" s="18">
        <f>'[1]Tira Reactiva Orina'!U273</f>
        <v>1</v>
      </c>
      <c r="G273" s="18">
        <f>'[1]Pruebas Rápidas Síf O RPR'!U273</f>
        <v>3.64</v>
      </c>
      <c r="H273" s="18">
        <f>'[1]Pruebas Rápidas VIH'!U273</f>
        <v>0</v>
      </c>
      <c r="I273" s="18">
        <f>'[1]Lancetas Adultos'!U273</f>
        <v>10.91</v>
      </c>
      <c r="J273" s="18">
        <f>'[1]Grupo Sanguíneo'!U273</f>
        <v>0</v>
      </c>
      <c r="K273" s="18">
        <f>[1]Microcubetas!U273</f>
        <v>50</v>
      </c>
      <c r="L273" s="18">
        <f>'[1]LANCETA PEDIATRICA'!U273</f>
        <v>1.67</v>
      </c>
      <c r="M273" s="18">
        <f>'[1]ACIDO FOLICO + FERROSO SULF'!U273</f>
        <v>3.81</v>
      </c>
      <c r="N273" s="18">
        <f>'[1]ACIDO FOLICO'!U273</f>
        <v>190</v>
      </c>
      <c r="O273" s="18">
        <f>'[1]AMOXICILINA 500'!U273</f>
        <v>3.32</v>
      </c>
      <c r="P273" s="18">
        <f>[1]OXITOCINA!U273</f>
        <v>4</v>
      </c>
      <c r="Q273" s="18">
        <f>'[1]JERINGA DESCARTABLE 5cc 21'!U273</f>
        <v>3.17</v>
      </c>
      <c r="R273" s="18">
        <f>[1]LIDOCAINA_INY!U273</f>
        <v>4</v>
      </c>
      <c r="S273" s="18">
        <f>[1]Magnesio_Iny!U273</f>
        <v>0</v>
      </c>
      <c r="T273" s="18">
        <f>'[1]SODIO CLORURO 0.9% x 1L'!U273</f>
        <v>9</v>
      </c>
      <c r="U273" s="18">
        <f>'[1]EQUIPO DE VENOCLISES'!U273</f>
        <v>4.5</v>
      </c>
      <c r="V273" s="18">
        <f>'[1]TIRAS REACTIVAS GLUCOSA'!U273</f>
        <v>1</v>
      </c>
      <c r="W273" s="18">
        <f>'[1]FRASCO MUESTRA ORINA'!U273</f>
        <v>3.39</v>
      </c>
      <c r="X273" s="18">
        <f>'[1]Sutura Catgut Crómico'!U273</f>
        <v>8</v>
      </c>
      <c r="Y273" s="18">
        <f>'[1]OXIGENO MED'!U273</f>
        <v>0</v>
      </c>
      <c r="Z273" s="17" t="str">
        <f t="shared" si="4"/>
        <v>SI CUMPLE</v>
      </c>
      <c r="AA273" s="13" t="s">
        <v>157</v>
      </c>
      <c r="AB273" s="13" t="s">
        <v>7</v>
      </c>
    </row>
    <row r="274" spans="2:28" ht="15.75" x14ac:dyDescent="0.25">
      <c r="B274" s="46"/>
      <c r="C274" s="13" t="s">
        <v>258</v>
      </c>
      <c r="D274" s="13">
        <v>7087</v>
      </c>
      <c r="E274" s="17" t="s">
        <v>4</v>
      </c>
      <c r="F274" s="18">
        <f>'[1]Tira Reactiva Orina'!U274</f>
        <v>1</v>
      </c>
      <c r="G274" s="18">
        <f>'[1]Pruebas Rápidas Síf O RPR'!U274</f>
        <v>9</v>
      </c>
      <c r="H274" s="18">
        <f>'[1]Pruebas Rápidas VIH'!U274</f>
        <v>3</v>
      </c>
      <c r="I274" s="18">
        <f>'[1]Lancetas Adultos'!U274</f>
        <v>4.25</v>
      </c>
      <c r="J274" s="18">
        <f>'[1]Grupo Sanguíneo'!U274</f>
        <v>0</v>
      </c>
      <c r="K274" s="18">
        <f>[1]Microcubetas!U274</f>
        <v>3</v>
      </c>
      <c r="L274" s="18">
        <f>'[1]LANCETA PEDIATRICA'!U274</f>
        <v>50</v>
      </c>
      <c r="M274" s="18">
        <f>'[1]ACIDO FOLICO + FERROSO SULF'!U274</f>
        <v>4.6100000000000003</v>
      </c>
      <c r="N274" s="18">
        <f>'[1]ACIDO FOLICO'!U274</f>
        <v>1.33</v>
      </c>
      <c r="O274" s="18">
        <f>'[1]AMOXICILINA 500'!U274</f>
        <v>5.45</v>
      </c>
      <c r="P274" s="18">
        <f>[1]OXITOCINA!U274</f>
        <v>10</v>
      </c>
      <c r="Q274" s="18">
        <f>'[1]JERINGA DESCARTABLE 5cc 21'!U274</f>
        <v>1.34</v>
      </c>
      <c r="R274" s="18">
        <f>[1]LIDOCAINA_INY!U274</f>
        <v>0</v>
      </c>
      <c r="S274" s="18">
        <f>[1]Magnesio_Iny!U274</f>
        <v>7</v>
      </c>
      <c r="T274" s="18">
        <f>'[1]SODIO CLORURO 0.9% x 1L'!U274</f>
        <v>3</v>
      </c>
      <c r="U274" s="18">
        <f>'[1]EQUIPO DE VENOCLISES'!U274</f>
        <v>1.2</v>
      </c>
      <c r="V274" s="18">
        <f>'[1]TIRAS REACTIVAS GLUCOSA'!U274</f>
        <v>1</v>
      </c>
      <c r="W274" s="18">
        <f>'[1]FRASCO MUESTRA ORINA'!U274</f>
        <v>4</v>
      </c>
      <c r="X274" s="18">
        <f>'[1]Sutura Catgut Crómico'!U274</f>
        <v>25</v>
      </c>
      <c r="Y274" s="18">
        <f>'[1]OXIGENO MED'!U274</f>
        <v>0</v>
      </c>
      <c r="Z274" s="17" t="str">
        <f t="shared" si="4"/>
        <v>SI CUMPLE</v>
      </c>
      <c r="AA274" s="13" t="s">
        <v>157</v>
      </c>
      <c r="AB274" s="13" t="s">
        <v>7</v>
      </c>
    </row>
    <row r="275" spans="2:28" ht="15.75" x14ac:dyDescent="0.25">
      <c r="B275" s="46"/>
      <c r="C275" s="13" t="s">
        <v>529</v>
      </c>
      <c r="D275" s="13">
        <v>4765</v>
      </c>
      <c r="E275" s="17" t="s">
        <v>7</v>
      </c>
      <c r="F275" s="18">
        <f>'[1]Tira Reactiva Orina'!U275</f>
        <v>0</v>
      </c>
      <c r="G275" s="18">
        <f>'[1]Pruebas Rápidas Síf O RPR'!U275</f>
        <v>2.06</v>
      </c>
      <c r="H275" s="18">
        <f>'[1]Pruebas Rápidas VIH'!U275</f>
        <v>63</v>
      </c>
      <c r="I275" s="18">
        <f>'[1]Lancetas Adultos'!U275</f>
        <v>13</v>
      </c>
      <c r="J275" s="18">
        <f>'[1]Grupo Sanguíneo'!U275</f>
        <v>0</v>
      </c>
      <c r="K275" s="18">
        <f>[1]Microcubetas!U275</f>
        <v>54</v>
      </c>
      <c r="L275" s="18">
        <f>'[1]LANCETA PEDIATRICA'!U275</f>
        <v>10.5</v>
      </c>
      <c r="M275" s="18">
        <f>'[1]ACIDO FOLICO + FERROSO SULF'!U275</f>
        <v>16.329999999999998</v>
      </c>
      <c r="N275" s="18">
        <f>'[1]ACIDO FOLICO'!U275</f>
        <v>0.14000000000000001</v>
      </c>
      <c r="O275" s="18">
        <f>'[1]AMOXICILINA 500'!U275</f>
        <v>6.91</v>
      </c>
      <c r="P275" s="18">
        <f>[1]OXITOCINA!U275</f>
        <v>16</v>
      </c>
      <c r="Q275" s="18">
        <f>'[1]JERINGA DESCARTABLE 5cc 21'!U275</f>
        <v>6.84</v>
      </c>
      <c r="R275" s="18">
        <f>[1]LIDOCAINA_INY!U275</f>
        <v>4</v>
      </c>
      <c r="S275" s="18">
        <f>[1]Magnesio_Iny!U275</f>
        <v>8</v>
      </c>
      <c r="T275" s="18">
        <f>'[1]SODIO CLORURO 0.9% x 1L'!U275</f>
        <v>8</v>
      </c>
      <c r="U275" s="18">
        <f>'[1]EQUIPO DE VENOCLISES'!U275</f>
        <v>10</v>
      </c>
      <c r="V275" s="18">
        <f>'[1]TIRAS REACTIVAS GLUCOSA'!U275</f>
        <v>0</v>
      </c>
      <c r="W275" s="18">
        <f>'[1]FRASCO MUESTRA ORINA'!U275</f>
        <v>10</v>
      </c>
      <c r="X275" s="18">
        <f>'[1]Sutura Catgut Crómico'!U275</f>
        <v>0</v>
      </c>
      <c r="Y275" s="18">
        <f>'[1]OXIGENO MED'!U275</f>
        <v>0</v>
      </c>
      <c r="Z275" s="17" t="str">
        <f t="shared" si="4"/>
        <v>SI CUMPLE</v>
      </c>
      <c r="AA275" s="13" t="s">
        <v>157</v>
      </c>
      <c r="AB275" s="13" t="s">
        <v>7</v>
      </c>
    </row>
    <row r="276" spans="2:28" ht="15.75" x14ac:dyDescent="0.25">
      <c r="B276" s="46"/>
      <c r="C276" s="13" t="s">
        <v>530</v>
      </c>
      <c r="D276" s="13">
        <v>7710</v>
      </c>
      <c r="E276" s="17" t="s">
        <v>7</v>
      </c>
      <c r="F276" s="18">
        <f>'[1]Tira Reactiva Orina'!U276</f>
        <v>2</v>
      </c>
      <c r="G276" s="18">
        <f>'[1]Pruebas Rápidas Síf O RPR'!U276</f>
        <v>5.0999999999999996</v>
      </c>
      <c r="H276" s="18">
        <f>'[1]Pruebas Rápidas VIH'!U276</f>
        <v>0</v>
      </c>
      <c r="I276" s="18">
        <f>'[1]Lancetas Adultos'!U276</f>
        <v>0</v>
      </c>
      <c r="J276" s="18">
        <f>'[1]Grupo Sanguíneo'!U276</f>
        <v>0</v>
      </c>
      <c r="K276" s="18">
        <f>[1]Microcubetas!U276</f>
        <v>1.5</v>
      </c>
      <c r="L276" s="18">
        <f>'[1]LANCETA PEDIATRICA'!U276</f>
        <v>0</v>
      </c>
      <c r="M276" s="18">
        <f>'[1]ACIDO FOLICO + FERROSO SULF'!U276</f>
        <v>1.91</v>
      </c>
      <c r="N276" s="18">
        <f>'[1]ACIDO FOLICO'!U276</f>
        <v>4.4000000000000004</v>
      </c>
      <c r="O276" s="18">
        <f>'[1]AMOXICILINA 500'!U276</f>
        <v>0</v>
      </c>
      <c r="P276" s="18">
        <f>[1]OXITOCINA!U276</f>
        <v>15.71</v>
      </c>
      <c r="Q276" s="18">
        <f>'[1]JERINGA DESCARTABLE 5cc 21'!U276</f>
        <v>1.1200000000000001</v>
      </c>
      <c r="R276" s="18">
        <f>[1]LIDOCAINA_INY!U276</f>
        <v>11.08</v>
      </c>
      <c r="S276" s="18">
        <f>[1]Magnesio_Iny!U276</f>
        <v>2</v>
      </c>
      <c r="T276" s="18">
        <f>'[1]SODIO CLORURO 0.9% x 1L'!U276</f>
        <v>5.2</v>
      </c>
      <c r="U276" s="18">
        <f>'[1]EQUIPO DE VENOCLISES'!U276</f>
        <v>12.24</v>
      </c>
      <c r="V276" s="18">
        <f>'[1]TIRAS REACTIVAS GLUCOSA'!U276</f>
        <v>0</v>
      </c>
      <c r="W276" s="18">
        <f>'[1]FRASCO MUESTRA ORINA'!U276</f>
        <v>0</v>
      </c>
      <c r="X276" s="18">
        <f>'[1]Sutura Catgut Crómico'!U276</f>
        <v>0</v>
      </c>
      <c r="Y276" s="18">
        <f>'[1]OXIGENO MED'!U276</f>
        <v>0</v>
      </c>
      <c r="Z276" s="17" t="str">
        <f t="shared" si="4"/>
        <v>NO CUMPLE</v>
      </c>
      <c r="AA276" s="13" t="s">
        <v>157</v>
      </c>
      <c r="AB276" s="13" t="s">
        <v>7</v>
      </c>
    </row>
    <row r="277" spans="2:28" ht="15.75" x14ac:dyDescent="0.25">
      <c r="B277" s="46"/>
      <c r="C277" s="13" t="s">
        <v>531</v>
      </c>
      <c r="D277" s="13">
        <v>6955</v>
      </c>
      <c r="E277" s="17" t="s">
        <v>7</v>
      </c>
      <c r="F277" s="18">
        <f>'[1]Tira Reactiva Orina'!U277</f>
        <v>0</v>
      </c>
      <c r="G277" s="18">
        <f>'[1]Pruebas Rápidas Síf O RPR'!U277</f>
        <v>12.65</v>
      </c>
      <c r="H277" s="18">
        <f>'[1]Pruebas Rápidas VIH'!U277</f>
        <v>2.95</v>
      </c>
      <c r="I277" s="18">
        <f>'[1]Lancetas Adultos'!U277</f>
        <v>371</v>
      </c>
      <c r="J277" s="18">
        <f>'[1]Grupo Sanguíneo'!U277</f>
        <v>0</v>
      </c>
      <c r="K277" s="18">
        <f>[1]Microcubetas!U277</f>
        <v>100</v>
      </c>
      <c r="L277" s="18">
        <f>'[1]LANCETA PEDIATRICA'!U277</f>
        <v>70</v>
      </c>
      <c r="M277" s="18">
        <f>'[1]ACIDO FOLICO + FERROSO SULF'!U277</f>
        <v>7.87</v>
      </c>
      <c r="N277" s="18">
        <f>'[1]ACIDO FOLICO'!U277</f>
        <v>20.2</v>
      </c>
      <c r="O277" s="18">
        <f>'[1]AMOXICILINA 500'!U277</f>
        <v>0.74</v>
      </c>
      <c r="P277" s="18">
        <f>[1]OXITOCINA!U277</f>
        <v>0.87</v>
      </c>
      <c r="Q277" s="18">
        <f>'[1]JERINGA DESCARTABLE 5cc 21'!U277</f>
        <v>1.7</v>
      </c>
      <c r="R277" s="18">
        <f>[1]LIDOCAINA_INY!U277</f>
        <v>17</v>
      </c>
      <c r="S277" s="18">
        <f>[1]Magnesio_Iny!U277</f>
        <v>8</v>
      </c>
      <c r="T277" s="18">
        <f>'[1]SODIO CLORURO 0.9% x 1L'!U277</f>
        <v>10</v>
      </c>
      <c r="U277" s="18">
        <f>'[1]EQUIPO DE VENOCLISES'!U277</f>
        <v>2.08</v>
      </c>
      <c r="V277" s="18">
        <f>'[1]TIRAS REACTIVAS GLUCOSA'!U277</f>
        <v>1</v>
      </c>
      <c r="W277" s="18">
        <f>'[1]FRASCO MUESTRA ORINA'!U277</f>
        <v>1</v>
      </c>
      <c r="X277" s="18">
        <f>'[1]Sutura Catgut Crómico'!U277</f>
        <v>3</v>
      </c>
      <c r="Y277" s="18">
        <f>'[1]OXIGENO MED'!U277</f>
        <v>0</v>
      </c>
      <c r="Z277" s="17" t="str">
        <f t="shared" si="4"/>
        <v>SI CUMPLE</v>
      </c>
      <c r="AA277" s="13" t="s">
        <v>157</v>
      </c>
      <c r="AB277" s="13" t="s">
        <v>7</v>
      </c>
    </row>
    <row r="278" spans="2:28" ht="15.75" x14ac:dyDescent="0.25">
      <c r="B278" s="46"/>
      <c r="C278" s="13" t="s">
        <v>532</v>
      </c>
      <c r="D278" s="13">
        <v>4763</v>
      </c>
      <c r="E278" s="17" t="s">
        <v>7</v>
      </c>
      <c r="F278" s="18">
        <f>'[1]Tira Reactiva Orina'!U278</f>
        <v>0</v>
      </c>
      <c r="G278" s="18">
        <f>'[1]Pruebas Rápidas Síf O RPR'!U278</f>
        <v>3.08</v>
      </c>
      <c r="H278" s="18">
        <f>'[1]Pruebas Rápidas VIH'!U278</f>
        <v>15</v>
      </c>
      <c r="I278" s="18">
        <f>'[1]Lancetas Adultos'!U278</f>
        <v>5.25</v>
      </c>
      <c r="J278" s="18">
        <f>'[1]Grupo Sanguíneo'!U278</f>
        <v>0</v>
      </c>
      <c r="K278" s="18">
        <f>[1]Microcubetas!U278</f>
        <v>9</v>
      </c>
      <c r="L278" s="18">
        <f>'[1]LANCETA PEDIATRICA'!U278</f>
        <v>19.45</v>
      </c>
      <c r="M278" s="18">
        <f>'[1]ACIDO FOLICO + FERROSO SULF'!U278</f>
        <v>3.6</v>
      </c>
      <c r="N278" s="18">
        <f>'[1]ACIDO FOLICO'!U278</f>
        <v>7.5</v>
      </c>
      <c r="O278" s="18">
        <f>'[1]AMOXICILINA 500'!U278</f>
        <v>0.94</v>
      </c>
      <c r="P278" s="18">
        <f>[1]OXITOCINA!U278</f>
        <v>1.67</v>
      </c>
      <c r="Q278" s="18">
        <f>'[1]JERINGA DESCARTABLE 5cc 21'!U278</f>
        <v>5.09</v>
      </c>
      <c r="R278" s="18">
        <f>[1]LIDOCAINA_INY!U278</f>
        <v>1</v>
      </c>
      <c r="S278" s="18">
        <f>[1]Magnesio_Iny!U278</f>
        <v>11</v>
      </c>
      <c r="T278" s="18">
        <f>'[1]SODIO CLORURO 0.9% x 1L'!U278</f>
        <v>3.33</v>
      </c>
      <c r="U278" s="18">
        <f>'[1]EQUIPO DE VENOCLISES'!U278</f>
        <v>4</v>
      </c>
      <c r="V278" s="18">
        <f>'[1]TIRAS REACTIVAS GLUCOSA'!U278</f>
        <v>1</v>
      </c>
      <c r="W278" s="18">
        <f>'[1]FRASCO MUESTRA ORINA'!U278</f>
        <v>180</v>
      </c>
      <c r="X278" s="18">
        <f>'[1]Sutura Catgut Crómico'!U278</f>
        <v>1.5</v>
      </c>
      <c r="Y278" s="18">
        <f>'[1]OXIGENO MED'!U278</f>
        <v>0</v>
      </c>
      <c r="Z278" s="17" t="str">
        <f t="shared" si="4"/>
        <v>SI CUMPLE</v>
      </c>
      <c r="AA278" s="13" t="s">
        <v>156</v>
      </c>
      <c r="AB278" s="13" t="s">
        <v>7</v>
      </c>
    </row>
    <row r="279" spans="2:28" ht="15.75" x14ac:dyDescent="0.25">
      <c r="B279" s="46"/>
      <c r="C279" s="13" t="s">
        <v>533</v>
      </c>
      <c r="D279" s="13">
        <v>4686</v>
      </c>
      <c r="E279" s="17" t="s">
        <v>7</v>
      </c>
      <c r="F279" s="18">
        <f>'[1]Tira Reactiva Orina'!U279</f>
        <v>1</v>
      </c>
      <c r="G279" s="18">
        <f>'[1]Pruebas Rápidas Síf O RPR'!U279</f>
        <v>16.059999999999999</v>
      </c>
      <c r="H279" s="18">
        <f>'[1]Pruebas Rápidas VIH'!U279</f>
        <v>3.51</v>
      </c>
      <c r="I279" s="18">
        <f>'[1]Lancetas Adultos'!U279</f>
        <v>8.73</v>
      </c>
      <c r="J279" s="18">
        <f>'[1]Grupo Sanguíneo'!U279</f>
        <v>0</v>
      </c>
      <c r="K279" s="18">
        <f>[1]Microcubetas!U279</f>
        <v>4.16</v>
      </c>
      <c r="L279" s="18">
        <f>'[1]LANCETA PEDIATRICA'!U279</f>
        <v>3.42</v>
      </c>
      <c r="M279" s="18">
        <f>'[1]ACIDO FOLICO + FERROSO SULF'!U279</f>
        <v>3.36</v>
      </c>
      <c r="N279" s="18">
        <f>'[1]ACIDO FOLICO'!U279</f>
        <v>2.4</v>
      </c>
      <c r="O279" s="18">
        <f>'[1]AMOXICILINA 500'!U279</f>
        <v>0.17</v>
      </c>
      <c r="P279" s="18">
        <f>[1]OXITOCINA!U279</f>
        <v>13</v>
      </c>
      <c r="Q279" s="18">
        <f>'[1]JERINGA DESCARTABLE 5cc 21'!U279</f>
        <v>1.17</v>
      </c>
      <c r="R279" s="18">
        <f>[1]LIDOCAINA_INY!U279</f>
        <v>3</v>
      </c>
      <c r="S279" s="18">
        <f>[1]Magnesio_Iny!U279</f>
        <v>1</v>
      </c>
      <c r="T279" s="18">
        <f>'[1]SODIO CLORURO 0.9% x 1L'!U279</f>
        <v>4.5</v>
      </c>
      <c r="U279" s="18">
        <f>'[1]EQUIPO DE VENOCLISES'!U279</f>
        <v>3.78</v>
      </c>
      <c r="V279" s="18">
        <f>'[1]TIRAS REACTIVAS GLUCOSA'!U279</f>
        <v>2</v>
      </c>
      <c r="W279" s="18">
        <f>'[1]FRASCO MUESTRA ORINA'!U279</f>
        <v>40</v>
      </c>
      <c r="X279" s="18">
        <f>'[1]Sutura Catgut Crómico'!U279</f>
        <v>0</v>
      </c>
      <c r="Y279" s="18">
        <f>'[1]OXIGENO MED'!U279</f>
        <v>0</v>
      </c>
      <c r="Z279" s="17" t="str">
        <f t="shared" si="4"/>
        <v>SI CUMPLE</v>
      </c>
      <c r="AA279" s="13" t="s">
        <v>155</v>
      </c>
      <c r="AB279" s="13" t="s">
        <v>7</v>
      </c>
    </row>
    <row r="280" spans="2:28" ht="15.75" x14ac:dyDescent="0.25">
      <c r="B280" s="46"/>
      <c r="C280" s="13" t="s">
        <v>259</v>
      </c>
      <c r="D280" s="13">
        <v>7089</v>
      </c>
      <c r="E280" s="17" t="s">
        <v>4</v>
      </c>
      <c r="F280" s="18">
        <f>'[1]Tira Reactiva Orina'!U280</f>
        <v>0</v>
      </c>
      <c r="G280" s="18">
        <f>'[1]Pruebas Rápidas Síf O RPR'!U280</f>
        <v>6.92</v>
      </c>
      <c r="H280" s="18">
        <f>'[1]Pruebas Rápidas VIH'!U280</f>
        <v>0.21</v>
      </c>
      <c r="I280" s="18">
        <f>'[1]Lancetas Adultos'!U280</f>
        <v>4.62</v>
      </c>
      <c r="J280" s="18">
        <f>'[1]Grupo Sanguíneo'!U280</f>
        <v>0</v>
      </c>
      <c r="K280" s="18">
        <f>[1]Microcubetas!U280</f>
        <v>0</v>
      </c>
      <c r="L280" s="18">
        <f>'[1]LANCETA PEDIATRICA'!U280</f>
        <v>100</v>
      </c>
      <c r="M280" s="18">
        <f>'[1]ACIDO FOLICO + FERROSO SULF'!U280</f>
        <v>3.3</v>
      </c>
      <c r="N280" s="18">
        <f>'[1]ACIDO FOLICO'!U280</f>
        <v>0</v>
      </c>
      <c r="O280" s="18">
        <f>'[1]AMOXICILINA 500'!U280</f>
        <v>0</v>
      </c>
      <c r="P280" s="18">
        <f>[1]OXITOCINA!U280</f>
        <v>13</v>
      </c>
      <c r="Q280" s="18">
        <f>'[1]JERINGA DESCARTABLE 5cc 21'!U280</f>
        <v>2.46</v>
      </c>
      <c r="R280" s="18">
        <f>[1]LIDOCAINA_INY!U280</f>
        <v>2.29</v>
      </c>
      <c r="S280" s="18">
        <f>[1]Magnesio_Iny!U280</f>
        <v>0</v>
      </c>
      <c r="T280" s="18">
        <f>'[1]SODIO CLORURO 0.9% x 1L'!U280</f>
        <v>5.08</v>
      </c>
      <c r="U280" s="18">
        <f>'[1]EQUIPO DE VENOCLISES'!U280</f>
        <v>20</v>
      </c>
      <c r="V280" s="18">
        <f>'[1]TIRAS REACTIVAS GLUCOSA'!U280</f>
        <v>0</v>
      </c>
      <c r="W280" s="18">
        <f>'[1]FRASCO MUESTRA ORINA'!U280</f>
        <v>1.5</v>
      </c>
      <c r="X280" s="18">
        <f>'[1]Sutura Catgut Crómico'!U280</f>
        <v>5</v>
      </c>
      <c r="Y280" s="18">
        <f>'[1]OXIGENO MED'!U280</f>
        <v>0</v>
      </c>
      <c r="Z280" s="17" t="str">
        <f t="shared" si="4"/>
        <v>NO CUMPLE</v>
      </c>
      <c r="AA280" s="13" t="s">
        <v>157</v>
      </c>
      <c r="AB280" s="13" t="s">
        <v>7</v>
      </c>
    </row>
    <row r="281" spans="2:28" ht="15.75" x14ac:dyDescent="0.25">
      <c r="B281" s="46"/>
      <c r="C281" s="13" t="s">
        <v>260</v>
      </c>
      <c r="D281" s="13">
        <v>4722</v>
      </c>
      <c r="E281" s="17" t="s">
        <v>4</v>
      </c>
      <c r="F281" s="18">
        <f>'[1]Tira Reactiva Orina'!U281</f>
        <v>1</v>
      </c>
      <c r="G281" s="18">
        <f>'[1]Pruebas Rápidas Síf O RPR'!U281</f>
        <v>71</v>
      </c>
      <c r="H281" s="18">
        <f>'[1]Pruebas Rápidas VIH'!U281</f>
        <v>0</v>
      </c>
      <c r="I281" s="18">
        <f>'[1]Lancetas Adultos'!U281</f>
        <v>50</v>
      </c>
      <c r="J281" s="18">
        <f>'[1]Grupo Sanguíneo'!U281</f>
        <v>0</v>
      </c>
      <c r="K281" s="18">
        <f>[1]Microcubetas!U281</f>
        <v>51</v>
      </c>
      <c r="L281" s="18">
        <f>'[1]LANCETA PEDIATRICA'!U281</f>
        <v>250</v>
      </c>
      <c r="M281" s="18">
        <f>'[1]ACIDO FOLICO + FERROSO SULF'!U281</f>
        <v>5.91</v>
      </c>
      <c r="N281" s="18">
        <f>'[1]ACIDO FOLICO'!U281</f>
        <v>0.18</v>
      </c>
      <c r="O281" s="18">
        <f>'[1]AMOXICILINA 500'!U281</f>
        <v>2.12</v>
      </c>
      <c r="P281" s="18">
        <f>[1]OXITOCINA!U281</f>
        <v>6</v>
      </c>
      <c r="Q281" s="18">
        <f>'[1]JERINGA DESCARTABLE 5cc 21'!U281</f>
        <v>4.91</v>
      </c>
      <c r="R281" s="18">
        <f>[1]LIDOCAINA_INY!U281</f>
        <v>2</v>
      </c>
      <c r="S281" s="18">
        <f>[1]Magnesio_Iny!U281</f>
        <v>20</v>
      </c>
      <c r="T281" s="18">
        <f>'[1]SODIO CLORURO 0.9% x 1L'!U281</f>
        <v>20</v>
      </c>
      <c r="U281" s="18">
        <f>'[1]EQUIPO DE VENOCLISES'!U281</f>
        <v>20</v>
      </c>
      <c r="V281" s="18">
        <f>'[1]TIRAS REACTIVAS GLUCOSA'!U281</f>
        <v>1</v>
      </c>
      <c r="W281" s="18">
        <f>'[1]FRASCO MUESTRA ORINA'!U281</f>
        <v>170</v>
      </c>
      <c r="X281" s="18">
        <f>'[1]Sutura Catgut Crómico'!U281</f>
        <v>3</v>
      </c>
      <c r="Y281" s="18">
        <f>'[1]OXIGENO MED'!U281</f>
        <v>0</v>
      </c>
      <c r="Z281" s="17" t="str">
        <f t="shared" si="4"/>
        <v>SI CUMPLE</v>
      </c>
      <c r="AA281" s="13" t="s">
        <v>157</v>
      </c>
      <c r="AB281" s="13" t="s">
        <v>7</v>
      </c>
    </row>
    <row r="282" spans="2:28" ht="15.75" x14ac:dyDescent="0.25">
      <c r="B282" s="46"/>
      <c r="C282" s="13" t="s">
        <v>534</v>
      </c>
      <c r="D282" s="13">
        <v>4777</v>
      </c>
      <c r="E282" s="17" t="s">
        <v>7</v>
      </c>
      <c r="F282" s="18">
        <f>'[1]Tira Reactiva Orina'!U282</f>
        <v>0</v>
      </c>
      <c r="G282" s="18">
        <f>'[1]Pruebas Rápidas Síf O RPR'!U282</f>
        <v>4</v>
      </c>
      <c r="H282" s="18">
        <f>'[1]Pruebas Rápidas VIH'!U282</f>
        <v>24</v>
      </c>
      <c r="I282" s="18">
        <f>'[1]Lancetas Adultos'!U282</f>
        <v>201</v>
      </c>
      <c r="J282" s="18">
        <f>'[1]Grupo Sanguíneo'!U282</f>
        <v>0</v>
      </c>
      <c r="K282" s="18">
        <f>[1]Microcubetas!U282</f>
        <v>5</v>
      </c>
      <c r="L282" s="18">
        <f>'[1]LANCETA PEDIATRICA'!U282</f>
        <v>2.78</v>
      </c>
      <c r="M282" s="18">
        <f>'[1]ACIDO FOLICO + FERROSO SULF'!U282</f>
        <v>1.33</v>
      </c>
      <c r="N282" s="18">
        <f>'[1]ACIDO FOLICO'!U282</f>
        <v>9.33</v>
      </c>
      <c r="O282" s="18">
        <f>'[1]AMOXICILINA 500'!U282</f>
        <v>0.83</v>
      </c>
      <c r="P282" s="18">
        <f>[1]OXITOCINA!U282</f>
        <v>18</v>
      </c>
      <c r="Q282" s="18">
        <f>'[1]JERINGA DESCARTABLE 5cc 21'!U282</f>
        <v>5.77</v>
      </c>
      <c r="R282" s="18">
        <f>[1]LIDOCAINA_INY!U282</f>
        <v>6</v>
      </c>
      <c r="S282" s="18">
        <f>[1]Magnesio_Iny!U282</f>
        <v>16</v>
      </c>
      <c r="T282" s="18">
        <f>'[1]SODIO CLORURO 0.9% x 1L'!U282</f>
        <v>1.29</v>
      </c>
      <c r="U282" s="18">
        <f>'[1]EQUIPO DE VENOCLISES'!U282</f>
        <v>9</v>
      </c>
      <c r="V282" s="18">
        <f>'[1]TIRAS REACTIVAS GLUCOSA'!U282</f>
        <v>1</v>
      </c>
      <c r="W282" s="18">
        <f>'[1]FRASCO MUESTRA ORINA'!U282</f>
        <v>3.2</v>
      </c>
      <c r="X282" s="18">
        <f>'[1]Sutura Catgut Crómico'!U282</f>
        <v>2</v>
      </c>
      <c r="Y282" s="18">
        <f>'[1]OXIGENO MED'!U282</f>
        <v>0</v>
      </c>
      <c r="Z282" s="17" t="str">
        <f t="shared" si="4"/>
        <v>SI CUMPLE</v>
      </c>
      <c r="AA282" s="13" t="s">
        <v>155</v>
      </c>
      <c r="AB282" s="13" t="s">
        <v>7</v>
      </c>
    </row>
    <row r="283" spans="2:28" ht="15.75" x14ac:dyDescent="0.25">
      <c r="B283" s="46"/>
      <c r="C283" s="13" t="s">
        <v>535</v>
      </c>
      <c r="D283" s="13">
        <v>4766</v>
      </c>
      <c r="E283" s="17" t="s">
        <v>7</v>
      </c>
      <c r="F283" s="18">
        <f>'[1]Tira Reactiva Orina'!U283</f>
        <v>1</v>
      </c>
      <c r="G283" s="18">
        <f>'[1]Pruebas Rápidas Síf O RPR'!U283</f>
        <v>1</v>
      </c>
      <c r="H283" s="18">
        <f>'[1]Pruebas Rápidas VIH'!U283</f>
        <v>0</v>
      </c>
      <c r="I283" s="18">
        <f>'[1]Lancetas Adultos'!U283</f>
        <v>1.5</v>
      </c>
      <c r="J283" s="18">
        <f>'[1]Grupo Sanguíneo'!U283</f>
        <v>0</v>
      </c>
      <c r="K283" s="18">
        <f>[1]Microcubetas!U283</f>
        <v>51</v>
      </c>
      <c r="L283" s="18">
        <f>'[1]LANCETA PEDIATRICA'!U283</f>
        <v>70</v>
      </c>
      <c r="M283" s="18">
        <f>'[1]ACIDO FOLICO + FERROSO SULF'!U283</f>
        <v>7.11</v>
      </c>
      <c r="N283" s="18">
        <f>'[1]ACIDO FOLICO'!U283</f>
        <v>240</v>
      </c>
      <c r="O283" s="18">
        <f>'[1]AMOXICILINA 500'!U283</f>
        <v>4.8</v>
      </c>
      <c r="P283" s="18">
        <f>[1]OXITOCINA!U283</f>
        <v>10</v>
      </c>
      <c r="Q283" s="18">
        <f>'[1]JERINGA DESCARTABLE 5cc 21'!U283</f>
        <v>2.83</v>
      </c>
      <c r="R283" s="18">
        <f>[1]LIDOCAINA_INY!U283</f>
        <v>1</v>
      </c>
      <c r="S283" s="18">
        <f>[1]Magnesio_Iny!U283</f>
        <v>5</v>
      </c>
      <c r="T283" s="18">
        <f>'[1]SODIO CLORURO 0.9% x 1L'!U283</f>
        <v>14</v>
      </c>
      <c r="U283" s="18">
        <f>'[1]EQUIPO DE VENOCLISES'!U283</f>
        <v>5</v>
      </c>
      <c r="V283" s="18">
        <f>'[1]TIRAS REACTIVAS GLUCOSA'!U283</f>
        <v>0</v>
      </c>
      <c r="W283" s="18">
        <f>'[1]FRASCO MUESTRA ORINA'!U283</f>
        <v>3.33</v>
      </c>
      <c r="X283" s="18">
        <f>'[1]Sutura Catgut Crómico'!U283</f>
        <v>0</v>
      </c>
      <c r="Y283" s="18">
        <f>'[1]OXIGENO MED'!U283</f>
        <v>0</v>
      </c>
      <c r="Z283" s="17" t="str">
        <f t="shared" si="4"/>
        <v>SI CUMPLE</v>
      </c>
      <c r="AA283" s="13" t="s">
        <v>157</v>
      </c>
      <c r="AB283" s="13" t="s">
        <v>7</v>
      </c>
    </row>
    <row r="284" spans="2:28" ht="15.75" x14ac:dyDescent="0.25">
      <c r="B284" s="46"/>
      <c r="C284" s="13" t="s">
        <v>536</v>
      </c>
      <c r="D284" s="13">
        <v>4696</v>
      </c>
      <c r="E284" s="17" t="s">
        <v>7</v>
      </c>
      <c r="F284" s="18">
        <f>'[1]Tira Reactiva Orina'!U284</f>
        <v>1</v>
      </c>
      <c r="G284" s="18">
        <f>'[1]Pruebas Rápidas Síf O RPR'!U284</f>
        <v>6.58</v>
      </c>
      <c r="H284" s="18">
        <f>'[1]Pruebas Rápidas VIH'!U284</f>
        <v>6.35</v>
      </c>
      <c r="I284" s="18">
        <f>'[1]Lancetas Adultos'!U284</f>
        <v>6.33</v>
      </c>
      <c r="J284" s="18">
        <f>'[1]Grupo Sanguíneo'!U284</f>
        <v>0</v>
      </c>
      <c r="K284" s="18">
        <f>[1]Microcubetas!U284</f>
        <v>2.75</v>
      </c>
      <c r="L284" s="18">
        <f>'[1]LANCETA PEDIATRICA'!U284</f>
        <v>6.43</v>
      </c>
      <c r="M284" s="18">
        <f>'[1]ACIDO FOLICO + FERROSO SULF'!U284</f>
        <v>3</v>
      </c>
      <c r="N284" s="18">
        <f>'[1]ACIDO FOLICO'!U284</f>
        <v>8.44</v>
      </c>
      <c r="O284" s="18">
        <f>'[1]AMOXICILINA 500'!U284</f>
        <v>0.56000000000000005</v>
      </c>
      <c r="P284" s="18">
        <f>[1]OXITOCINA!U284</f>
        <v>4</v>
      </c>
      <c r="Q284" s="18">
        <f>'[1]JERINGA DESCARTABLE 5cc 21'!U284</f>
        <v>2.35</v>
      </c>
      <c r="R284" s="18">
        <f>[1]LIDOCAINA_INY!U284</f>
        <v>3</v>
      </c>
      <c r="S284" s="18">
        <f>[1]Magnesio_Iny!U284</f>
        <v>4</v>
      </c>
      <c r="T284" s="18">
        <f>'[1]SODIO CLORURO 0.9% x 1L'!U284</f>
        <v>4</v>
      </c>
      <c r="U284" s="18">
        <f>'[1]EQUIPO DE VENOCLISES'!U284</f>
        <v>7.2</v>
      </c>
      <c r="V284" s="18">
        <f>'[1]TIRAS REACTIVAS GLUCOSA'!U284</f>
        <v>1</v>
      </c>
      <c r="W284" s="18">
        <f>'[1]FRASCO MUESTRA ORINA'!U284</f>
        <v>32</v>
      </c>
      <c r="X284" s="18">
        <f>'[1]Sutura Catgut Crómico'!U284</f>
        <v>0</v>
      </c>
      <c r="Y284" s="18">
        <f>'[1]OXIGENO MED'!U284</f>
        <v>0</v>
      </c>
      <c r="Z284" s="17" t="str">
        <f t="shared" si="4"/>
        <v>SI CUMPLE</v>
      </c>
      <c r="AA284" s="13" t="s">
        <v>157</v>
      </c>
      <c r="AB284" s="13" t="s">
        <v>7</v>
      </c>
    </row>
    <row r="285" spans="2:28" ht="15.75" x14ac:dyDescent="0.25">
      <c r="B285" s="46"/>
      <c r="C285" s="13" t="s">
        <v>537</v>
      </c>
      <c r="D285" s="13">
        <v>10878</v>
      </c>
      <c r="E285" s="17" t="s">
        <v>7</v>
      </c>
      <c r="F285" s="18">
        <f>'[1]Tira Reactiva Orina'!U285</f>
        <v>0</v>
      </c>
      <c r="G285" s="18">
        <f>'[1]Pruebas Rápidas Síf O RPR'!U285</f>
        <v>5.78</v>
      </c>
      <c r="H285" s="18">
        <f>'[1]Pruebas Rápidas VIH'!U285</f>
        <v>3.33</v>
      </c>
      <c r="I285" s="18">
        <f>'[1]Lancetas Adultos'!U285</f>
        <v>43.17</v>
      </c>
      <c r="J285" s="18">
        <f>'[1]Grupo Sanguíneo'!U285</f>
        <v>0</v>
      </c>
      <c r="K285" s="18">
        <f>[1]Microcubetas!U285</f>
        <v>1</v>
      </c>
      <c r="L285" s="18">
        <f>'[1]LANCETA PEDIATRICA'!U285</f>
        <v>1.17</v>
      </c>
      <c r="M285" s="18">
        <f>'[1]ACIDO FOLICO + FERROSO SULF'!U285</f>
        <v>3</v>
      </c>
      <c r="N285" s="18">
        <f>'[1]ACIDO FOLICO'!U285</f>
        <v>200</v>
      </c>
      <c r="O285" s="18">
        <f>'[1]AMOXICILINA 500'!U285</f>
        <v>2.66</v>
      </c>
      <c r="P285" s="18">
        <f>[1]OXITOCINA!U285</f>
        <v>16</v>
      </c>
      <c r="Q285" s="18">
        <f>'[1]JERINGA DESCARTABLE 5cc 21'!U285</f>
        <v>1.74</v>
      </c>
      <c r="R285" s="18">
        <f>[1]LIDOCAINA_INY!U285</f>
        <v>1</v>
      </c>
      <c r="S285" s="18">
        <f>[1]Magnesio_Iny!U285</f>
        <v>8</v>
      </c>
      <c r="T285" s="18">
        <f>'[1]SODIO CLORURO 0.9% x 1L'!U285</f>
        <v>6</v>
      </c>
      <c r="U285" s="18">
        <f>'[1]EQUIPO DE VENOCLISES'!U285</f>
        <v>7</v>
      </c>
      <c r="V285" s="18">
        <f>'[1]TIRAS REACTIVAS GLUCOSA'!U285</f>
        <v>1</v>
      </c>
      <c r="W285" s="18">
        <f>'[1]FRASCO MUESTRA ORINA'!U285</f>
        <v>20</v>
      </c>
      <c r="X285" s="18">
        <f>'[1]Sutura Catgut Crómico'!U285</f>
        <v>1</v>
      </c>
      <c r="Y285" s="18">
        <f>'[1]OXIGENO MED'!U285</f>
        <v>0</v>
      </c>
      <c r="Z285" s="17" t="str">
        <f t="shared" si="4"/>
        <v>SI CUMPLE</v>
      </c>
      <c r="AA285" s="13" t="s">
        <v>157</v>
      </c>
      <c r="AB285" s="13" t="s">
        <v>7</v>
      </c>
    </row>
    <row r="286" spans="2:28" ht="15.75" x14ac:dyDescent="0.25">
      <c r="B286" s="46"/>
      <c r="C286" s="13" t="s">
        <v>261</v>
      </c>
      <c r="D286" s="13">
        <v>4740</v>
      </c>
      <c r="E286" s="17" t="s">
        <v>4</v>
      </c>
      <c r="F286" s="18">
        <f>'[1]Tira Reactiva Orina'!U286</f>
        <v>0</v>
      </c>
      <c r="G286" s="18">
        <f>'[1]Pruebas Rápidas Síf O RPR'!U286</f>
        <v>19</v>
      </c>
      <c r="H286" s="18">
        <f>'[1]Pruebas Rápidas VIH'!U286</f>
        <v>0.8</v>
      </c>
      <c r="I286" s="18">
        <f>'[1]Lancetas Adultos'!U286</f>
        <v>200</v>
      </c>
      <c r="J286" s="18">
        <f>'[1]Grupo Sanguíneo'!U286</f>
        <v>0</v>
      </c>
      <c r="K286" s="18">
        <f>[1]Microcubetas!U286</f>
        <v>2.57</v>
      </c>
      <c r="L286" s="18">
        <f>'[1]LANCETA PEDIATRICA'!U286</f>
        <v>245</v>
      </c>
      <c r="M286" s="18">
        <f>'[1]ACIDO FOLICO + FERROSO SULF'!U286</f>
        <v>8.11</v>
      </c>
      <c r="N286" s="18">
        <f>'[1]ACIDO FOLICO'!U286</f>
        <v>0</v>
      </c>
      <c r="O286" s="18">
        <f>'[1]AMOXICILINA 500'!U286</f>
        <v>3.26</v>
      </c>
      <c r="P286" s="18">
        <f>[1]OXITOCINA!U286</f>
        <v>1</v>
      </c>
      <c r="Q286" s="18">
        <f>'[1]JERINGA DESCARTABLE 5cc 21'!U286</f>
        <v>4.84</v>
      </c>
      <c r="R286" s="18">
        <f>[1]LIDOCAINA_INY!U286</f>
        <v>4</v>
      </c>
      <c r="S286" s="18">
        <f>[1]Magnesio_Iny!U286</f>
        <v>7</v>
      </c>
      <c r="T286" s="18">
        <f>'[1]SODIO CLORURO 0.9% x 1L'!U286</f>
        <v>4.7300000000000004</v>
      </c>
      <c r="U286" s="18">
        <f>'[1]EQUIPO DE VENOCLISES'!U286</f>
        <v>8</v>
      </c>
      <c r="V286" s="18">
        <f>'[1]TIRAS REACTIVAS GLUCOSA'!U286</f>
        <v>1</v>
      </c>
      <c r="W286" s="18">
        <f>'[1]FRASCO MUESTRA ORINA'!U286</f>
        <v>56</v>
      </c>
      <c r="X286" s="18">
        <f>'[1]Sutura Catgut Crómico'!U286</f>
        <v>2</v>
      </c>
      <c r="Y286" s="18">
        <f>'[1]OXIGENO MED'!U286</f>
        <v>0</v>
      </c>
      <c r="Z286" s="17" t="str">
        <f t="shared" si="4"/>
        <v>SI CUMPLE</v>
      </c>
      <c r="AA286" s="13" t="s">
        <v>157</v>
      </c>
      <c r="AB286" s="13" t="s">
        <v>7</v>
      </c>
    </row>
    <row r="287" spans="2:28" ht="15.75" x14ac:dyDescent="0.25">
      <c r="B287" s="46"/>
      <c r="C287" s="13" t="s">
        <v>262</v>
      </c>
      <c r="D287" s="13">
        <v>4756</v>
      </c>
      <c r="E287" s="17" t="s">
        <v>4</v>
      </c>
      <c r="F287" s="18">
        <f>'[1]Tira Reactiva Orina'!U287</f>
        <v>0</v>
      </c>
      <c r="G287" s="18">
        <f>'[1]Pruebas Rápidas Síf O RPR'!U287</f>
        <v>6.92</v>
      </c>
      <c r="H287" s="18">
        <f>'[1]Pruebas Rápidas VIH'!U287</f>
        <v>7.85</v>
      </c>
      <c r="I287" s="18">
        <f>'[1]Lancetas Adultos'!U287</f>
        <v>0.19</v>
      </c>
      <c r="J287" s="18">
        <f>'[1]Grupo Sanguíneo'!U287</f>
        <v>0</v>
      </c>
      <c r="K287" s="18">
        <f>[1]Microcubetas!U287</f>
        <v>1.17</v>
      </c>
      <c r="L287" s="18">
        <f>'[1]LANCETA PEDIATRICA'!U287</f>
        <v>7.33</v>
      </c>
      <c r="M287" s="18">
        <f>'[1]ACIDO FOLICO + FERROSO SULF'!U287</f>
        <v>2.5499999999999998</v>
      </c>
      <c r="N287" s="18">
        <f>'[1]ACIDO FOLICO'!U287</f>
        <v>1.66</v>
      </c>
      <c r="O287" s="18">
        <f>'[1]AMOXICILINA 500'!U287</f>
        <v>1.26</v>
      </c>
      <c r="P287" s="18">
        <f>[1]OXITOCINA!U287</f>
        <v>6.67</v>
      </c>
      <c r="Q287" s="18">
        <f>'[1]JERINGA DESCARTABLE 5cc 21'!U287</f>
        <v>1.48</v>
      </c>
      <c r="R287" s="18">
        <f>[1]LIDOCAINA_INY!U287</f>
        <v>4.67</v>
      </c>
      <c r="S287" s="18">
        <f>[1]Magnesio_Iny!U287</f>
        <v>1.56</v>
      </c>
      <c r="T287" s="18">
        <f>'[1]SODIO CLORURO 0.9% x 1L'!U287</f>
        <v>3.75</v>
      </c>
      <c r="U287" s="18">
        <f>'[1]EQUIPO DE VENOCLISES'!U287</f>
        <v>8.33</v>
      </c>
      <c r="V287" s="18">
        <f>'[1]TIRAS REACTIVAS GLUCOSA'!U287</f>
        <v>1</v>
      </c>
      <c r="W287" s="18">
        <f>'[1]FRASCO MUESTRA ORINA'!U287</f>
        <v>6</v>
      </c>
      <c r="X287" s="18">
        <f>'[1]Sutura Catgut Crómico'!U287</f>
        <v>1</v>
      </c>
      <c r="Y287" s="18">
        <f>'[1]OXIGENO MED'!U287</f>
        <v>0</v>
      </c>
      <c r="Z287" s="17" t="str">
        <f t="shared" si="4"/>
        <v>SI CUMPLE</v>
      </c>
      <c r="AA287" s="13" t="s">
        <v>157</v>
      </c>
      <c r="AB287" s="13" t="s">
        <v>7</v>
      </c>
    </row>
    <row r="288" spans="2:28" ht="15.75" x14ac:dyDescent="0.25">
      <c r="B288" s="46"/>
      <c r="C288" s="13" t="s">
        <v>538</v>
      </c>
      <c r="D288" s="13">
        <v>4687</v>
      </c>
      <c r="E288" s="17" t="s">
        <v>7</v>
      </c>
      <c r="F288" s="18">
        <f>'[1]Tira Reactiva Orina'!U288</f>
        <v>1</v>
      </c>
      <c r="G288" s="18">
        <f>'[1]Pruebas Rápidas Síf O RPR'!U288</f>
        <v>5.77</v>
      </c>
      <c r="H288" s="18">
        <f>'[1]Pruebas Rápidas VIH'!U288</f>
        <v>18.53</v>
      </c>
      <c r="I288" s="18">
        <f>'[1]Lancetas Adultos'!U288</f>
        <v>27.85</v>
      </c>
      <c r="J288" s="18">
        <f>'[1]Grupo Sanguíneo'!U288</f>
        <v>0</v>
      </c>
      <c r="K288" s="18">
        <f>[1]Microcubetas!U288</f>
        <v>9.41</v>
      </c>
      <c r="L288" s="18">
        <f>'[1]LANCETA PEDIATRICA'!U288</f>
        <v>8.77</v>
      </c>
      <c r="M288" s="18">
        <f>'[1]ACIDO FOLICO + FERROSO SULF'!U288</f>
        <v>2.2599999999999998</v>
      </c>
      <c r="N288" s="18">
        <f>'[1]ACIDO FOLICO'!U288</f>
        <v>24</v>
      </c>
      <c r="O288" s="18">
        <f>'[1]AMOXICILINA 500'!U288</f>
        <v>5.75</v>
      </c>
      <c r="P288" s="18">
        <f>[1]OXITOCINA!U288</f>
        <v>8.25</v>
      </c>
      <c r="Q288" s="18">
        <f>'[1]JERINGA DESCARTABLE 5cc 21'!U288</f>
        <v>3.73</v>
      </c>
      <c r="R288" s="18">
        <f>[1]LIDOCAINA_INY!U288</f>
        <v>6</v>
      </c>
      <c r="S288" s="18">
        <f>[1]Magnesio_Iny!U288</f>
        <v>16</v>
      </c>
      <c r="T288" s="18">
        <f>'[1]SODIO CLORURO 0.9% x 1L'!U288</f>
        <v>14.57</v>
      </c>
      <c r="U288" s="18">
        <f>'[1]EQUIPO DE VENOCLISES'!U288</f>
        <v>8.67</v>
      </c>
      <c r="V288" s="18">
        <f>'[1]TIRAS REACTIVAS GLUCOSA'!U288</f>
        <v>2</v>
      </c>
      <c r="W288" s="18">
        <f>'[1]FRASCO MUESTRA ORINA'!U288</f>
        <v>12.68</v>
      </c>
      <c r="X288" s="18">
        <f>'[1]Sutura Catgut Crómico'!U288</f>
        <v>24</v>
      </c>
      <c r="Y288" s="18">
        <f>'[1]OXIGENO MED'!U288</f>
        <v>0</v>
      </c>
      <c r="Z288" s="17" t="str">
        <f t="shared" si="4"/>
        <v>SI CUMPLE</v>
      </c>
      <c r="AA288" s="13" t="s">
        <v>157</v>
      </c>
      <c r="AB288" s="13" t="s">
        <v>7</v>
      </c>
    </row>
    <row r="289" spans="2:28" ht="15.75" x14ac:dyDescent="0.25">
      <c r="B289" s="46"/>
      <c r="C289" s="13" t="s">
        <v>263</v>
      </c>
      <c r="D289" s="13">
        <v>4728</v>
      </c>
      <c r="E289" s="17" t="s">
        <v>4</v>
      </c>
      <c r="F289" s="18">
        <f>'[1]Tira Reactiva Orina'!U289</f>
        <v>0</v>
      </c>
      <c r="G289" s="18">
        <f>'[1]Pruebas Rápidas Síf O RPR'!U289</f>
        <v>2.67</v>
      </c>
      <c r="H289" s="18">
        <f>'[1]Pruebas Rápidas VIH'!U289</f>
        <v>6.91</v>
      </c>
      <c r="I289" s="18">
        <f>'[1]Lancetas Adultos'!U289</f>
        <v>2.87</v>
      </c>
      <c r="J289" s="18">
        <f>'[1]Grupo Sanguíneo'!U289</f>
        <v>0</v>
      </c>
      <c r="K289" s="18">
        <f>[1]Microcubetas!U289</f>
        <v>15</v>
      </c>
      <c r="L289" s="18">
        <f>'[1]LANCETA PEDIATRICA'!U289</f>
        <v>1.76</v>
      </c>
      <c r="M289" s="18">
        <f>'[1]ACIDO FOLICO + FERROSO SULF'!U289</f>
        <v>3.75</v>
      </c>
      <c r="N289" s="18">
        <f>'[1]ACIDO FOLICO'!U289</f>
        <v>5.28</v>
      </c>
      <c r="O289" s="18">
        <f>'[1]AMOXICILINA 500'!U289</f>
        <v>1.1000000000000001</v>
      </c>
      <c r="P289" s="18">
        <f>[1]OXITOCINA!U289</f>
        <v>12</v>
      </c>
      <c r="Q289" s="18">
        <f>'[1]JERINGA DESCARTABLE 5cc 21'!U289</f>
        <v>0.85</v>
      </c>
      <c r="R289" s="18">
        <f>[1]LIDOCAINA_INY!U289</f>
        <v>3</v>
      </c>
      <c r="S289" s="18">
        <f>[1]Magnesio_Iny!U289</f>
        <v>6</v>
      </c>
      <c r="T289" s="18">
        <f>'[1]SODIO CLORURO 0.9% x 1L'!U289</f>
        <v>10</v>
      </c>
      <c r="U289" s="18">
        <f>'[1]EQUIPO DE VENOCLISES'!U289</f>
        <v>19</v>
      </c>
      <c r="V289" s="18">
        <f>'[1]TIRAS REACTIVAS GLUCOSA'!U289</f>
        <v>0</v>
      </c>
      <c r="W289" s="18">
        <f>'[1]FRASCO MUESTRA ORINA'!U289</f>
        <v>4.76</v>
      </c>
      <c r="X289" s="18">
        <f>'[1]Sutura Catgut Crómico'!U289</f>
        <v>0</v>
      </c>
      <c r="Y289" s="18">
        <f>'[1]OXIGENO MED'!U289</f>
        <v>0</v>
      </c>
      <c r="Z289" s="17" t="str">
        <f t="shared" si="4"/>
        <v>SI CUMPLE</v>
      </c>
      <c r="AA289" s="13" t="s">
        <v>155</v>
      </c>
      <c r="AB289" s="13" t="s">
        <v>7</v>
      </c>
    </row>
    <row r="290" spans="2:28" ht="15.75" x14ac:dyDescent="0.25">
      <c r="B290" s="46"/>
      <c r="C290" s="13" t="s">
        <v>264</v>
      </c>
      <c r="D290" s="13">
        <v>4771</v>
      </c>
      <c r="E290" s="17" t="s">
        <v>4</v>
      </c>
      <c r="F290" s="18">
        <f>'[1]Tira Reactiva Orina'!U290</f>
        <v>1</v>
      </c>
      <c r="G290" s="18">
        <f>'[1]Pruebas Rápidas Síf O RPR'!U290</f>
        <v>3.27</v>
      </c>
      <c r="H290" s="18">
        <f>'[1]Pruebas Rápidas VIH'!U290</f>
        <v>0.08</v>
      </c>
      <c r="I290" s="18">
        <f>'[1]Lancetas Adultos'!U290</f>
        <v>0.23</v>
      </c>
      <c r="J290" s="18">
        <f>'[1]Grupo Sanguíneo'!U290</f>
        <v>0</v>
      </c>
      <c r="K290" s="18">
        <f>[1]Microcubetas!U290</f>
        <v>111</v>
      </c>
      <c r="L290" s="18">
        <f>'[1]LANCETA PEDIATRICA'!U290</f>
        <v>6.18</v>
      </c>
      <c r="M290" s="18">
        <f>'[1]ACIDO FOLICO + FERROSO SULF'!U290</f>
        <v>2.2999999999999998</v>
      </c>
      <c r="N290" s="18">
        <f>'[1]ACIDO FOLICO'!U290</f>
        <v>3.11</v>
      </c>
      <c r="O290" s="18">
        <f>'[1]AMOXICILINA 500'!U290</f>
        <v>3.92</v>
      </c>
      <c r="P290" s="18">
        <f>[1]OXITOCINA!U290</f>
        <v>4</v>
      </c>
      <c r="Q290" s="18">
        <f>'[1]JERINGA DESCARTABLE 5cc 21'!U290</f>
        <v>1.95</v>
      </c>
      <c r="R290" s="18">
        <f>[1]LIDOCAINA_INY!U290</f>
        <v>10</v>
      </c>
      <c r="S290" s="18">
        <f>[1]Magnesio_Iny!U290</f>
        <v>0</v>
      </c>
      <c r="T290" s="18">
        <f>'[1]SODIO CLORURO 0.9% x 1L'!U290</f>
        <v>5</v>
      </c>
      <c r="U290" s="18">
        <f>'[1]EQUIPO DE VENOCLISES'!U290</f>
        <v>4</v>
      </c>
      <c r="V290" s="18">
        <f>'[1]TIRAS REACTIVAS GLUCOSA'!U290</f>
        <v>0</v>
      </c>
      <c r="W290" s="18">
        <f>'[1]FRASCO MUESTRA ORINA'!U290</f>
        <v>12.4</v>
      </c>
      <c r="X290" s="18">
        <f>'[1]Sutura Catgut Crómico'!U290</f>
        <v>4</v>
      </c>
      <c r="Y290" s="18">
        <f>'[1]OXIGENO MED'!U290</f>
        <v>0</v>
      </c>
      <c r="Z290" s="17" t="str">
        <f t="shared" si="4"/>
        <v>SI CUMPLE</v>
      </c>
      <c r="AA290" s="13" t="s">
        <v>155</v>
      </c>
      <c r="AB290" s="13" t="s">
        <v>7</v>
      </c>
    </row>
    <row r="291" spans="2:28" ht="15.75" x14ac:dyDescent="0.25">
      <c r="B291" s="46"/>
      <c r="C291" s="13" t="s">
        <v>265</v>
      </c>
      <c r="D291" s="13">
        <v>4714</v>
      </c>
      <c r="E291" s="17" t="s">
        <v>4</v>
      </c>
      <c r="F291" s="18">
        <f>'[1]Tira Reactiva Orina'!U291</f>
        <v>1</v>
      </c>
      <c r="G291" s="18">
        <f>'[1]Pruebas Rápidas Síf O RPR'!U291</f>
        <v>79</v>
      </c>
      <c r="H291" s="18">
        <f>'[1]Pruebas Rápidas VIH'!U291</f>
        <v>0.69</v>
      </c>
      <c r="I291" s="18">
        <f>'[1]Lancetas Adultos'!U291</f>
        <v>2</v>
      </c>
      <c r="J291" s="18">
        <f>'[1]Grupo Sanguíneo'!U291</f>
        <v>0</v>
      </c>
      <c r="K291" s="18">
        <f>[1]Microcubetas!U291</f>
        <v>102</v>
      </c>
      <c r="L291" s="18">
        <f>'[1]LANCETA PEDIATRICA'!U291</f>
        <v>0.45</v>
      </c>
      <c r="M291" s="18">
        <f>'[1]ACIDO FOLICO + FERROSO SULF'!U291</f>
        <v>5.87</v>
      </c>
      <c r="N291" s="18">
        <f>'[1]ACIDO FOLICO'!U291</f>
        <v>5.78</v>
      </c>
      <c r="O291" s="18">
        <f>'[1]AMOXICILINA 500'!U291</f>
        <v>0</v>
      </c>
      <c r="P291" s="18">
        <f>[1]OXITOCINA!U291</f>
        <v>2.91</v>
      </c>
      <c r="Q291" s="18">
        <f>'[1]JERINGA DESCARTABLE 5cc 21'!U291</f>
        <v>6.68</v>
      </c>
      <c r="R291" s="18">
        <f>[1]LIDOCAINA_INY!U291</f>
        <v>4</v>
      </c>
      <c r="S291" s="18">
        <f>[1]Magnesio_Iny!U291</f>
        <v>2</v>
      </c>
      <c r="T291" s="18">
        <f>'[1]SODIO CLORURO 0.9% x 1L'!U291</f>
        <v>3.46</v>
      </c>
      <c r="U291" s="18">
        <f>'[1]EQUIPO DE VENOCLISES'!U291</f>
        <v>5</v>
      </c>
      <c r="V291" s="18">
        <f>'[1]TIRAS REACTIVAS GLUCOSA'!U291</f>
        <v>2</v>
      </c>
      <c r="W291" s="18">
        <f>'[1]FRASCO MUESTRA ORINA'!U291</f>
        <v>190</v>
      </c>
      <c r="X291" s="18">
        <f>'[1]Sutura Catgut Crómico'!U291</f>
        <v>10</v>
      </c>
      <c r="Y291" s="18">
        <f>'[1]OXIGENO MED'!U291</f>
        <v>0</v>
      </c>
      <c r="Z291" s="17" t="str">
        <f t="shared" si="4"/>
        <v>SI CUMPLE</v>
      </c>
      <c r="AA291" s="13" t="s">
        <v>157</v>
      </c>
      <c r="AB291" s="13" t="s">
        <v>7</v>
      </c>
    </row>
    <row r="292" spans="2:28" ht="15.75" x14ac:dyDescent="0.25">
      <c r="B292" s="46"/>
      <c r="C292" s="13" t="s">
        <v>266</v>
      </c>
      <c r="D292" s="13">
        <v>4708</v>
      </c>
      <c r="E292" s="17" t="s">
        <v>4</v>
      </c>
      <c r="F292" s="18">
        <f>'[1]Tira Reactiva Orina'!U292</f>
        <v>1</v>
      </c>
      <c r="G292" s="18">
        <f>'[1]Pruebas Rápidas Síf O RPR'!U292</f>
        <v>2.91</v>
      </c>
      <c r="H292" s="18">
        <f>'[1]Pruebas Rápidas VIH'!U292</f>
        <v>4</v>
      </c>
      <c r="I292" s="18">
        <f>'[1]Lancetas Adultos'!U292</f>
        <v>1.5</v>
      </c>
      <c r="J292" s="18">
        <f>'[1]Grupo Sanguíneo'!U292</f>
        <v>0</v>
      </c>
      <c r="K292" s="18">
        <f>[1]Microcubetas!U292</f>
        <v>100</v>
      </c>
      <c r="L292" s="18">
        <f>'[1]LANCETA PEDIATRICA'!U292</f>
        <v>4.76</v>
      </c>
      <c r="M292" s="18">
        <f>'[1]ACIDO FOLICO + FERROSO SULF'!U292</f>
        <v>8.98</v>
      </c>
      <c r="N292" s="18">
        <f>'[1]ACIDO FOLICO'!U292</f>
        <v>2.65</v>
      </c>
      <c r="O292" s="18">
        <f>'[1]AMOXICILINA 500'!U292</f>
        <v>0.09</v>
      </c>
      <c r="P292" s="18">
        <f>[1]OXITOCINA!U292</f>
        <v>2</v>
      </c>
      <c r="Q292" s="18">
        <f>'[1]JERINGA DESCARTABLE 5cc 21'!U292</f>
        <v>1.99</v>
      </c>
      <c r="R292" s="18">
        <f>[1]LIDOCAINA_INY!U292</f>
        <v>2</v>
      </c>
      <c r="S292" s="18">
        <f>[1]Magnesio_Iny!U292</f>
        <v>6</v>
      </c>
      <c r="T292" s="18">
        <f>'[1]SODIO CLORURO 0.9% x 1L'!U292</f>
        <v>4.5</v>
      </c>
      <c r="U292" s="18">
        <f>'[1]EQUIPO DE VENOCLISES'!U292</f>
        <v>8.5</v>
      </c>
      <c r="V292" s="18">
        <f>'[1]TIRAS REACTIVAS GLUCOSA'!U292</f>
        <v>1</v>
      </c>
      <c r="W292" s="18">
        <f>'[1]FRASCO MUESTRA ORINA'!U292</f>
        <v>29</v>
      </c>
      <c r="X292" s="18">
        <f>'[1]Sutura Catgut Crómico'!U292</f>
        <v>0</v>
      </c>
      <c r="Y292" s="18">
        <f>'[1]OXIGENO MED'!U292</f>
        <v>0</v>
      </c>
      <c r="Z292" s="17" t="str">
        <f t="shared" si="4"/>
        <v>SI CUMPLE</v>
      </c>
      <c r="AA292" s="13" t="s">
        <v>155</v>
      </c>
      <c r="AB292" s="13" t="s">
        <v>7</v>
      </c>
    </row>
    <row r="293" spans="2:28" ht="15.75" x14ac:dyDescent="0.25">
      <c r="B293" s="46"/>
      <c r="C293" s="13" t="s">
        <v>539</v>
      </c>
      <c r="D293" s="13">
        <v>4776</v>
      </c>
      <c r="E293" s="17" t="s">
        <v>7</v>
      </c>
      <c r="F293" s="18">
        <f>'[1]Tira Reactiva Orina'!U293</f>
        <v>1</v>
      </c>
      <c r="G293" s="18">
        <f>'[1]Pruebas Rápidas Síf O RPR'!U293</f>
        <v>9.33</v>
      </c>
      <c r="H293" s="18">
        <f>'[1]Pruebas Rápidas VIH'!U293</f>
        <v>2.96</v>
      </c>
      <c r="I293" s="18">
        <f>'[1]Lancetas Adultos'!U293</f>
        <v>7.58</v>
      </c>
      <c r="J293" s="18">
        <f>'[1]Grupo Sanguíneo'!U293</f>
        <v>0</v>
      </c>
      <c r="K293" s="18">
        <f>[1]Microcubetas!U293</f>
        <v>0</v>
      </c>
      <c r="L293" s="18">
        <f>'[1]LANCETA PEDIATRICA'!U293</f>
        <v>60</v>
      </c>
      <c r="M293" s="18">
        <f>'[1]ACIDO FOLICO + FERROSO SULF'!U293</f>
        <v>3.44</v>
      </c>
      <c r="N293" s="18">
        <f>'[1]ACIDO FOLICO'!U293</f>
        <v>2.86</v>
      </c>
      <c r="O293" s="18">
        <f>'[1]AMOXICILINA 500'!U293</f>
        <v>0.16</v>
      </c>
      <c r="P293" s="18">
        <f>[1]OXITOCINA!U293</f>
        <v>13</v>
      </c>
      <c r="Q293" s="18">
        <f>'[1]JERINGA DESCARTABLE 5cc 21'!U293</f>
        <v>5.27</v>
      </c>
      <c r="R293" s="18">
        <f>[1]LIDOCAINA_INY!U293</f>
        <v>3</v>
      </c>
      <c r="S293" s="18">
        <f>[1]Magnesio_Iny!U293</f>
        <v>4</v>
      </c>
      <c r="T293" s="18">
        <f>'[1]SODIO CLORURO 0.9% x 1L'!U293</f>
        <v>6</v>
      </c>
      <c r="U293" s="18">
        <f>'[1]EQUIPO DE VENOCLISES'!U293</f>
        <v>21</v>
      </c>
      <c r="V293" s="18">
        <f>'[1]TIRAS REACTIVAS GLUCOSA'!U293</f>
        <v>1</v>
      </c>
      <c r="W293" s="18">
        <f>'[1]FRASCO MUESTRA ORINA'!U293</f>
        <v>11.22</v>
      </c>
      <c r="X293" s="18">
        <f>'[1]Sutura Catgut Crómico'!U293</f>
        <v>2</v>
      </c>
      <c r="Y293" s="18">
        <f>'[1]OXIGENO MED'!U293</f>
        <v>0</v>
      </c>
      <c r="Z293" s="17" t="str">
        <f t="shared" si="4"/>
        <v>SI CUMPLE</v>
      </c>
      <c r="AA293" s="13" t="s">
        <v>157</v>
      </c>
      <c r="AB293" s="13" t="s">
        <v>7</v>
      </c>
    </row>
    <row r="294" spans="2:28" ht="15.75" x14ac:dyDescent="0.25">
      <c r="B294" s="46"/>
      <c r="C294" s="13" t="s">
        <v>540</v>
      </c>
      <c r="D294" s="13">
        <v>4672</v>
      </c>
      <c r="E294" s="17" t="s">
        <v>7</v>
      </c>
      <c r="F294" s="18">
        <f>'[1]Tira Reactiva Orina'!U294</f>
        <v>1</v>
      </c>
      <c r="G294" s="18">
        <f>'[1]Pruebas Rápidas Síf O RPR'!U294</f>
        <v>5.83</v>
      </c>
      <c r="H294" s="18">
        <f>'[1]Pruebas Rápidas VIH'!U294</f>
        <v>3.33</v>
      </c>
      <c r="I294" s="18">
        <f>'[1]Lancetas Adultos'!U294</f>
        <v>26.17</v>
      </c>
      <c r="J294" s="18">
        <f>'[1]Grupo Sanguíneo'!U294</f>
        <v>0</v>
      </c>
      <c r="K294" s="18">
        <f>[1]Microcubetas!U294</f>
        <v>100</v>
      </c>
      <c r="L294" s="18">
        <f>'[1]LANCETA PEDIATRICA'!U294</f>
        <v>2.46</v>
      </c>
      <c r="M294" s="18">
        <f>'[1]ACIDO FOLICO + FERROSO SULF'!U294</f>
        <v>16</v>
      </c>
      <c r="N294" s="18">
        <f>'[1]ACIDO FOLICO'!U294</f>
        <v>8.33</v>
      </c>
      <c r="O294" s="18">
        <f>'[1]AMOXICILINA 500'!U294</f>
        <v>0</v>
      </c>
      <c r="P294" s="18">
        <f>[1]OXITOCINA!U294</f>
        <v>21</v>
      </c>
      <c r="Q294" s="18">
        <f>'[1]JERINGA DESCARTABLE 5cc 21'!U294</f>
        <v>15.43</v>
      </c>
      <c r="R294" s="18">
        <f>[1]LIDOCAINA_INY!U294</f>
        <v>3</v>
      </c>
      <c r="S294" s="18">
        <f>[1]Magnesio_Iny!U294</f>
        <v>13</v>
      </c>
      <c r="T294" s="18">
        <f>'[1]SODIO CLORURO 0.9% x 1L'!U294</f>
        <v>28</v>
      </c>
      <c r="U294" s="18">
        <f>'[1]EQUIPO DE VENOCLISES'!U294</f>
        <v>30</v>
      </c>
      <c r="V294" s="18">
        <f>'[1]TIRAS REACTIVAS GLUCOSA'!U294</f>
        <v>2</v>
      </c>
      <c r="W294" s="18">
        <f>'[1]FRASCO MUESTRA ORINA'!U294</f>
        <v>20</v>
      </c>
      <c r="X294" s="18">
        <f>'[1]Sutura Catgut Crómico'!U294</f>
        <v>0</v>
      </c>
      <c r="Y294" s="18">
        <f>'[1]OXIGENO MED'!U294</f>
        <v>0</v>
      </c>
      <c r="Z294" s="17" t="str">
        <f t="shared" si="4"/>
        <v>SI CUMPLE</v>
      </c>
      <c r="AA294" s="13" t="s">
        <v>157</v>
      </c>
      <c r="AB294" s="13" t="s">
        <v>7</v>
      </c>
    </row>
    <row r="295" spans="2:28" ht="15.75" x14ac:dyDescent="0.25">
      <c r="B295" s="46"/>
      <c r="C295" s="13" t="s">
        <v>541</v>
      </c>
      <c r="D295" s="13">
        <v>6928</v>
      </c>
      <c r="E295" s="17" t="s">
        <v>7</v>
      </c>
      <c r="F295" s="18">
        <f>'[1]Tira Reactiva Orina'!U295</f>
        <v>1</v>
      </c>
      <c r="G295" s="18">
        <f>'[1]Pruebas Rápidas Síf O RPR'!U295</f>
        <v>0</v>
      </c>
      <c r="H295" s="18">
        <f>'[1]Pruebas Rápidas VIH'!U295</f>
        <v>80</v>
      </c>
      <c r="I295" s="18">
        <f>'[1]Lancetas Adultos'!U295</f>
        <v>250</v>
      </c>
      <c r="J295" s="18">
        <f>'[1]Grupo Sanguíneo'!U295</f>
        <v>0</v>
      </c>
      <c r="K295" s="18">
        <f>[1]Microcubetas!U295</f>
        <v>51</v>
      </c>
      <c r="L295" s="18">
        <f>'[1]LANCETA PEDIATRICA'!U295</f>
        <v>1.38</v>
      </c>
      <c r="M295" s="18">
        <f>'[1]ACIDO FOLICO + FERROSO SULF'!U295</f>
        <v>6.93</v>
      </c>
      <c r="N295" s="18">
        <f>'[1]ACIDO FOLICO'!U295</f>
        <v>3.27</v>
      </c>
      <c r="O295" s="18">
        <f>'[1]AMOXICILINA 500'!U295</f>
        <v>3.5</v>
      </c>
      <c r="P295" s="18">
        <f>[1]OXITOCINA!U295</f>
        <v>29</v>
      </c>
      <c r="Q295" s="18">
        <f>'[1]JERINGA DESCARTABLE 5cc 21'!U295</f>
        <v>17.05</v>
      </c>
      <c r="R295" s="18">
        <f>[1]LIDOCAINA_INY!U295</f>
        <v>3</v>
      </c>
      <c r="S295" s="18">
        <f>[1]Magnesio_Iny!U295</f>
        <v>9</v>
      </c>
      <c r="T295" s="18">
        <f>'[1]SODIO CLORURO 0.9% x 1L'!U295</f>
        <v>36</v>
      </c>
      <c r="U295" s="18">
        <f>'[1]EQUIPO DE VENOCLISES'!U295</f>
        <v>4.5</v>
      </c>
      <c r="V295" s="18">
        <f>'[1]TIRAS REACTIVAS GLUCOSA'!U295</f>
        <v>1</v>
      </c>
      <c r="W295" s="18">
        <f>'[1]FRASCO MUESTRA ORINA'!U295</f>
        <v>170</v>
      </c>
      <c r="X295" s="18">
        <f>'[1]Sutura Catgut Crómico'!U295</f>
        <v>3</v>
      </c>
      <c r="Y295" s="18">
        <f>'[1]OXIGENO MED'!U295</f>
        <v>0</v>
      </c>
      <c r="Z295" s="17" t="str">
        <f t="shared" si="4"/>
        <v>SI CUMPLE</v>
      </c>
      <c r="AA295" s="13" t="s">
        <v>157</v>
      </c>
      <c r="AB295" s="13" t="s">
        <v>7</v>
      </c>
    </row>
    <row r="296" spans="2:28" ht="15.75" x14ac:dyDescent="0.25">
      <c r="B296" s="46"/>
      <c r="C296" s="13" t="s">
        <v>267</v>
      </c>
      <c r="D296" s="13">
        <v>4723</v>
      </c>
      <c r="E296" s="17" t="s">
        <v>4</v>
      </c>
      <c r="F296" s="18">
        <f>'[1]Tira Reactiva Orina'!U296</f>
        <v>1</v>
      </c>
      <c r="G296" s="18">
        <f>'[1]Pruebas Rápidas Síf O RPR'!U296</f>
        <v>30</v>
      </c>
      <c r="H296" s="18">
        <f>'[1]Pruebas Rápidas VIH'!U296</f>
        <v>25</v>
      </c>
      <c r="I296" s="18">
        <f>'[1]Lancetas Adultos'!U296</f>
        <v>1</v>
      </c>
      <c r="J296" s="18">
        <f>'[1]Grupo Sanguíneo'!U296</f>
        <v>0</v>
      </c>
      <c r="K296" s="18">
        <f>[1]Microcubetas!U296</f>
        <v>50</v>
      </c>
      <c r="L296" s="18">
        <f>'[1]LANCETA PEDIATRICA'!U296</f>
        <v>75</v>
      </c>
      <c r="M296" s="18">
        <f>'[1]ACIDO FOLICO + FERROSO SULF'!U296</f>
        <v>8.59</v>
      </c>
      <c r="N296" s="18">
        <f>'[1]ACIDO FOLICO'!U296</f>
        <v>22</v>
      </c>
      <c r="O296" s="18">
        <f>'[1]AMOXICILINA 500'!U296</f>
        <v>7.93</v>
      </c>
      <c r="P296" s="18">
        <f>[1]OXITOCINA!U296</f>
        <v>12</v>
      </c>
      <c r="Q296" s="18">
        <f>'[1]JERINGA DESCARTABLE 5cc 21'!U296</f>
        <v>4.96</v>
      </c>
      <c r="R296" s="18">
        <f>[1]LIDOCAINA_INY!U296</f>
        <v>3.75</v>
      </c>
      <c r="S296" s="18">
        <f>[1]Magnesio_Iny!U296</f>
        <v>8</v>
      </c>
      <c r="T296" s="18">
        <f>'[1]SODIO CLORURO 0.9% x 1L'!U296</f>
        <v>5.5</v>
      </c>
      <c r="U296" s="18">
        <f>'[1]EQUIPO DE VENOCLISES'!U296</f>
        <v>2</v>
      </c>
      <c r="V296" s="18">
        <f>'[1]TIRAS REACTIVAS GLUCOSA'!U296</f>
        <v>0</v>
      </c>
      <c r="W296" s="18">
        <f>'[1]FRASCO MUESTRA ORINA'!U296</f>
        <v>8</v>
      </c>
      <c r="X296" s="18">
        <f>'[1]Sutura Catgut Crómico'!U296</f>
        <v>1</v>
      </c>
      <c r="Y296" s="18">
        <f>'[1]OXIGENO MED'!U296</f>
        <v>0</v>
      </c>
      <c r="Z296" s="17" t="str">
        <f t="shared" si="4"/>
        <v>SI CUMPLE</v>
      </c>
      <c r="AA296" s="13" t="s">
        <v>157</v>
      </c>
      <c r="AB296" s="13" t="s">
        <v>7</v>
      </c>
    </row>
    <row r="297" spans="2:28" ht="15.75" x14ac:dyDescent="0.25">
      <c r="B297" s="46"/>
      <c r="C297" s="13" t="s">
        <v>542</v>
      </c>
      <c r="D297" s="13">
        <v>4673</v>
      </c>
      <c r="E297" s="17" t="s">
        <v>7</v>
      </c>
      <c r="F297" s="18">
        <f>'[1]Tira Reactiva Orina'!U297</f>
        <v>1</v>
      </c>
      <c r="G297" s="18">
        <f>'[1]Pruebas Rápidas Síf O RPR'!U297</f>
        <v>5.3</v>
      </c>
      <c r="H297" s="18">
        <f>'[1]Pruebas Rápidas VIH'!U297</f>
        <v>0</v>
      </c>
      <c r="I297" s="18">
        <f>'[1]Lancetas Adultos'!U297</f>
        <v>14.61</v>
      </c>
      <c r="J297" s="18">
        <f>'[1]Grupo Sanguíneo'!U297</f>
        <v>0</v>
      </c>
      <c r="K297" s="18">
        <f>[1]Microcubetas!U297</f>
        <v>1.06</v>
      </c>
      <c r="L297" s="18">
        <f>'[1]LANCETA PEDIATRICA'!U297</f>
        <v>2.67</v>
      </c>
      <c r="M297" s="18">
        <f>'[1]ACIDO FOLICO + FERROSO SULF'!U297</f>
        <v>2.78</v>
      </c>
      <c r="N297" s="18">
        <f>'[1]ACIDO FOLICO'!U297</f>
        <v>3.6</v>
      </c>
      <c r="O297" s="18">
        <f>'[1]AMOXICILINA 500'!U297</f>
        <v>2.38</v>
      </c>
      <c r="P297" s="18">
        <f>[1]OXITOCINA!U297</f>
        <v>2.33</v>
      </c>
      <c r="Q297" s="18">
        <f>'[1]JERINGA DESCARTABLE 5cc 21'!U297</f>
        <v>4.1399999999999997</v>
      </c>
      <c r="R297" s="18">
        <f>[1]LIDOCAINA_INY!U297</f>
        <v>2</v>
      </c>
      <c r="S297" s="18">
        <f>[1]Magnesio_Iny!U297</f>
        <v>8</v>
      </c>
      <c r="T297" s="18">
        <f>'[1]SODIO CLORURO 0.9% x 1L'!U297</f>
        <v>8.67</v>
      </c>
      <c r="U297" s="18">
        <f>'[1]EQUIPO DE VENOCLISES'!U297</f>
        <v>11.5</v>
      </c>
      <c r="V297" s="18">
        <f>'[1]TIRAS REACTIVAS GLUCOSA'!U297</f>
        <v>1</v>
      </c>
      <c r="W297" s="18">
        <f>'[1]FRASCO MUESTRA ORINA'!U297</f>
        <v>5</v>
      </c>
      <c r="X297" s="18">
        <f>'[1]Sutura Catgut Crómico'!U297</f>
        <v>0</v>
      </c>
      <c r="Y297" s="18">
        <f>'[1]OXIGENO MED'!U297</f>
        <v>0</v>
      </c>
      <c r="Z297" s="17" t="str">
        <f t="shared" si="4"/>
        <v>SI CUMPLE</v>
      </c>
      <c r="AA297" s="13" t="s">
        <v>157</v>
      </c>
      <c r="AB297" s="13" t="s">
        <v>7</v>
      </c>
    </row>
    <row r="298" spans="2:28" ht="15.75" x14ac:dyDescent="0.25">
      <c r="B298" s="46"/>
      <c r="C298" s="13" t="s">
        <v>543</v>
      </c>
      <c r="D298" s="13">
        <v>4746</v>
      </c>
      <c r="E298" s="17" t="s">
        <v>7</v>
      </c>
      <c r="F298" s="18">
        <f>'[1]Tira Reactiva Orina'!U298</f>
        <v>1</v>
      </c>
      <c r="G298" s="18">
        <f>'[1]Pruebas Rápidas Síf O RPR'!U298</f>
        <v>10.17</v>
      </c>
      <c r="H298" s="18">
        <f>'[1]Pruebas Rápidas VIH'!U298</f>
        <v>8</v>
      </c>
      <c r="I298" s="18">
        <f>'[1]Lancetas Adultos'!U298</f>
        <v>6.15</v>
      </c>
      <c r="J298" s="18">
        <f>'[1]Grupo Sanguíneo'!U298</f>
        <v>0</v>
      </c>
      <c r="K298" s="18">
        <f>[1]Microcubetas!U298</f>
        <v>50</v>
      </c>
      <c r="L298" s="18">
        <f>'[1]LANCETA PEDIATRICA'!U298</f>
        <v>1.5</v>
      </c>
      <c r="M298" s="18">
        <f>'[1]ACIDO FOLICO + FERROSO SULF'!U298</f>
        <v>2.35</v>
      </c>
      <c r="N298" s="18">
        <f>'[1]ACIDO FOLICO'!U298</f>
        <v>3</v>
      </c>
      <c r="O298" s="18">
        <f>'[1]AMOXICILINA 500'!U298</f>
        <v>4.53</v>
      </c>
      <c r="P298" s="18">
        <f>[1]OXITOCINA!U298</f>
        <v>3.67</v>
      </c>
      <c r="Q298" s="18">
        <f>'[1]JERINGA DESCARTABLE 5cc 21'!U298</f>
        <v>3.63</v>
      </c>
      <c r="R298" s="18">
        <f>[1]LIDOCAINA_INY!U298</f>
        <v>2.25</v>
      </c>
      <c r="S298" s="18">
        <f>[1]Magnesio_Iny!U298</f>
        <v>8</v>
      </c>
      <c r="T298" s="18">
        <f>'[1]SODIO CLORURO 0.9% x 1L'!U298</f>
        <v>2.4</v>
      </c>
      <c r="U298" s="18">
        <f>'[1]EQUIPO DE VENOCLISES'!U298</f>
        <v>5</v>
      </c>
      <c r="V298" s="18">
        <f>'[1]TIRAS REACTIVAS GLUCOSA'!U298</f>
        <v>1</v>
      </c>
      <c r="W298" s="18">
        <f>'[1]FRASCO MUESTRA ORINA'!U298</f>
        <v>2.5</v>
      </c>
      <c r="X298" s="18">
        <f>'[1]Sutura Catgut Crómico'!U298</f>
        <v>4</v>
      </c>
      <c r="Y298" s="18">
        <f>'[1]OXIGENO MED'!U298</f>
        <v>0</v>
      </c>
      <c r="Z298" s="17" t="str">
        <f t="shared" si="4"/>
        <v>SI CUMPLE</v>
      </c>
      <c r="AA298" s="13" t="s">
        <v>157</v>
      </c>
      <c r="AB298" s="13" t="s">
        <v>7</v>
      </c>
    </row>
    <row r="299" spans="2:28" ht="15.75" x14ac:dyDescent="0.25">
      <c r="B299" s="46"/>
      <c r="C299" s="13" t="s">
        <v>268</v>
      </c>
      <c r="D299" s="13">
        <v>4729</v>
      </c>
      <c r="E299" s="17" t="s">
        <v>4</v>
      </c>
      <c r="F299" s="18">
        <f>'[1]Tira Reactiva Orina'!U299</f>
        <v>0</v>
      </c>
      <c r="G299" s="18">
        <f>'[1]Pruebas Rápidas Síf O RPR'!U299</f>
        <v>16</v>
      </c>
      <c r="H299" s="18">
        <f>'[1]Pruebas Rápidas VIH'!U299</f>
        <v>39</v>
      </c>
      <c r="I299" s="18">
        <f>'[1]Lancetas Adultos'!U299</f>
        <v>61.67</v>
      </c>
      <c r="J299" s="18">
        <f>'[1]Grupo Sanguíneo'!U299</f>
        <v>0</v>
      </c>
      <c r="K299" s="18">
        <f>[1]Microcubetas!U299</f>
        <v>15.67</v>
      </c>
      <c r="L299" s="18">
        <f>'[1]LANCETA PEDIATRICA'!U299</f>
        <v>255</v>
      </c>
      <c r="M299" s="18">
        <f>'[1]ACIDO FOLICO + FERROSO SULF'!U299</f>
        <v>9.25</v>
      </c>
      <c r="N299" s="18">
        <f>'[1]ACIDO FOLICO'!U299</f>
        <v>6.67</v>
      </c>
      <c r="O299" s="18">
        <f>'[1]AMOXICILINA 500'!U299</f>
        <v>0.86</v>
      </c>
      <c r="P299" s="18">
        <f>[1]OXITOCINA!U299</f>
        <v>12</v>
      </c>
      <c r="Q299" s="18">
        <f>'[1]JERINGA DESCARTABLE 5cc 21'!U299</f>
        <v>4.53</v>
      </c>
      <c r="R299" s="18">
        <f>[1]LIDOCAINA_INY!U299</f>
        <v>3</v>
      </c>
      <c r="S299" s="18">
        <f>[1]Magnesio_Iny!U299</f>
        <v>10</v>
      </c>
      <c r="T299" s="18">
        <f>'[1]SODIO CLORURO 0.9% x 1L'!U299</f>
        <v>10</v>
      </c>
      <c r="U299" s="18">
        <f>'[1]EQUIPO DE VENOCLISES'!U299</f>
        <v>6</v>
      </c>
      <c r="V299" s="18">
        <f>'[1]TIRAS REACTIVAS GLUCOSA'!U299</f>
        <v>1</v>
      </c>
      <c r="W299" s="18">
        <f>'[1]FRASCO MUESTRA ORINA'!U299</f>
        <v>0.76</v>
      </c>
      <c r="X299" s="18">
        <f>'[1]Sutura Catgut Crómico'!U299</f>
        <v>0</v>
      </c>
      <c r="Y299" s="18">
        <f>'[1]OXIGENO MED'!U299</f>
        <v>0</v>
      </c>
      <c r="Z299" s="17" t="str">
        <f t="shared" si="4"/>
        <v>SI CUMPLE</v>
      </c>
      <c r="AA299" s="13" t="s">
        <v>157</v>
      </c>
      <c r="AB299" s="13" t="s">
        <v>7</v>
      </c>
    </row>
    <row r="300" spans="2:28" ht="15.75" x14ac:dyDescent="0.25">
      <c r="B300" s="46"/>
      <c r="C300" s="13" t="s">
        <v>544</v>
      </c>
      <c r="D300" s="13">
        <v>4749</v>
      </c>
      <c r="E300" s="17" t="s">
        <v>7</v>
      </c>
      <c r="F300" s="18">
        <f>'[1]Tira Reactiva Orina'!U300</f>
        <v>0</v>
      </c>
      <c r="G300" s="18">
        <f>'[1]Pruebas Rápidas Síf O RPR'!U300</f>
        <v>6.47</v>
      </c>
      <c r="H300" s="18">
        <f>'[1]Pruebas Rápidas VIH'!U300</f>
        <v>2.23</v>
      </c>
      <c r="I300" s="18">
        <f>'[1]Lancetas Adultos'!U300</f>
        <v>3.28</v>
      </c>
      <c r="J300" s="18">
        <f>'[1]Grupo Sanguíneo'!U300</f>
        <v>1</v>
      </c>
      <c r="K300" s="18">
        <f>[1]Microcubetas!U300</f>
        <v>2.04</v>
      </c>
      <c r="L300" s="18">
        <f>'[1]LANCETA PEDIATRICA'!U300</f>
        <v>5.83</v>
      </c>
      <c r="M300" s="18">
        <f>'[1]ACIDO FOLICO + FERROSO SULF'!U300</f>
        <v>2.21</v>
      </c>
      <c r="N300" s="18">
        <f>'[1]ACIDO FOLICO'!U300</f>
        <v>49.8</v>
      </c>
      <c r="O300" s="18">
        <f>'[1]AMOXICILINA 500'!U300</f>
        <v>3.01</v>
      </c>
      <c r="P300" s="18">
        <f>[1]OXITOCINA!U300</f>
        <v>4.8899999999999997</v>
      </c>
      <c r="Q300" s="18">
        <f>'[1]JERINGA DESCARTABLE 5cc 21'!U300</f>
        <v>3.72</v>
      </c>
      <c r="R300" s="18">
        <f>[1]LIDOCAINA_INY!U300</f>
        <v>16</v>
      </c>
      <c r="S300" s="18">
        <f>[1]Magnesio_Iny!U300</f>
        <v>2.29</v>
      </c>
      <c r="T300" s="18">
        <f>'[1]SODIO CLORURO 0.9% x 1L'!U300</f>
        <v>2.78</v>
      </c>
      <c r="U300" s="18">
        <f>'[1]EQUIPO DE VENOCLISES'!U300</f>
        <v>1.2</v>
      </c>
      <c r="V300" s="18">
        <f>'[1]TIRAS REACTIVAS GLUCOSA'!U300</f>
        <v>2</v>
      </c>
      <c r="W300" s="18">
        <f>'[1]FRASCO MUESTRA ORINA'!U300</f>
        <v>2.67</v>
      </c>
      <c r="X300" s="18">
        <f>'[1]Sutura Catgut Crómico'!U300</f>
        <v>3</v>
      </c>
      <c r="Y300" s="18">
        <f>'[1]OXIGENO MED'!U300</f>
        <v>0</v>
      </c>
      <c r="Z300" s="17" t="str">
        <f t="shared" si="4"/>
        <v>SI CUMPLE</v>
      </c>
      <c r="AA300" s="13" t="s">
        <v>157</v>
      </c>
      <c r="AB300" s="13" t="s">
        <v>7</v>
      </c>
    </row>
    <row r="301" spans="2:28" ht="15.75" x14ac:dyDescent="0.25">
      <c r="B301" s="46"/>
      <c r="C301" s="13" t="s">
        <v>545</v>
      </c>
      <c r="D301" s="13">
        <v>7117</v>
      </c>
      <c r="E301" s="17" t="s">
        <v>7</v>
      </c>
      <c r="F301" s="18">
        <f>'[1]Tira Reactiva Orina'!U301</f>
        <v>1</v>
      </c>
      <c r="G301" s="18">
        <f>'[1]Pruebas Rápidas Síf O RPR'!U301</f>
        <v>0.74</v>
      </c>
      <c r="H301" s="18">
        <f>'[1]Pruebas Rápidas VIH'!U301</f>
        <v>1.66</v>
      </c>
      <c r="I301" s="18">
        <f>'[1]Lancetas Adultos'!U301</f>
        <v>1.5</v>
      </c>
      <c r="J301" s="18">
        <f>'[1]Grupo Sanguíneo'!U301</f>
        <v>0</v>
      </c>
      <c r="K301" s="18">
        <f>[1]Microcubetas!U301</f>
        <v>102</v>
      </c>
      <c r="L301" s="18">
        <f>'[1]LANCETA PEDIATRICA'!U301</f>
        <v>120</v>
      </c>
      <c r="M301" s="18">
        <f>'[1]ACIDO FOLICO + FERROSO SULF'!U301</f>
        <v>3.33</v>
      </c>
      <c r="N301" s="18">
        <f>'[1]ACIDO FOLICO'!U301</f>
        <v>7.1</v>
      </c>
      <c r="O301" s="18">
        <f>'[1]AMOXICILINA 500'!U301</f>
        <v>6.6</v>
      </c>
      <c r="P301" s="18">
        <f>[1]OXITOCINA!U301</f>
        <v>0.94</v>
      </c>
      <c r="Q301" s="18">
        <f>'[1]JERINGA DESCARTABLE 5cc 21'!U301</f>
        <v>5.42</v>
      </c>
      <c r="R301" s="18">
        <f>[1]LIDOCAINA_INY!U301</f>
        <v>0.86</v>
      </c>
      <c r="S301" s="18">
        <f>[1]Magnesio_Iny!U301</f>
        <v>2.67</v>
      </c>
      <c r="T301" s="18">
        <f>'[1]SODIO CLORURO 0.9% x 1L'!U301</f>
        <v>2.89</v>
      </c>
      <c r="U301" s="18">
        <f>'[1]EQUIPO DE VENOCLISES'!U301</f>
        <v>15</v>
      </c>
      <c r="V301" s="18">
        <f>'[1]TIRAS REACTIVAS GLUCOSA'!U301</f>
        <v>1</v>
      </c>
      <c r="W301" s="18">
        <f>'[1]FRASCO MUESTRA ORINA'!U301</f>
        <v>78</v>
      </c>
      <c r="X301" s="18">
        <f>'[1]Sutura Catgut Crómico'!U301</f>
        <v>0</v>
      </c>
      <c r="Y301" s="18">
        <f>'[1]OXIGENO MED'!U301</f>
        <v>0</v>
      </c>
      <c r="Z301" s="17" t="str">
        <f t="shared" si="4"/>
        <v>SI CUMPLE</v>
      </c>
      <c r="AA301" s="13" t="s">
        <v>157</v>
      </c>
      <c r="AB301" s="13" t="s">
        <v>7</v>
      </c>
    </row>
    <row r="302" spans="2:28" ht="15.75" x14ac:dyDescent="0.25">
      <c r="B302" s="46"/>
      <c r="C302" s="13" t="s">
        <v>269</v>
      </c>
      <c r="D302" s="13">
        <v>4730</v>
      </c>
      <c r="E302" s="17" t="s">
        <v>4</v>
      </c>
      <c r="F302" s="18">
        <f>'[1]Tira Reactiva Orina'!U302</f>
        <v>1</v>
      </c>
      <c r="G302" s="18">
        <f>'[1]Pruebas Rápidas Síf O RPR'!U302</f>
        <v>30</v>
      </c>
      <c r="H302" s="18">
        <f>'[1]Pruebas Rápidas VIH'!U302</f>
        <v>40</v>
      </c>
      <c r="I302" s="18">
        <f>'[1]Lancetas Adultos'!U302</f>
        <v>1.49</v>
      </c>
      <c r="J302" s="18">
        <f>'[1]Grupo Sanguíneo'!U302</f>
        <v>0</v>
      </c>
      <c r="K302" s="18">
        <f>[1]Microcubetas!U302</f>
        <v>71</v>
      </c>
      <c r="L302" s="18">
        <f>'[1]LANCETA PEDIATRICA'!U302</f>
        <v>0</v>
      </c>
      <c r="M302" s="18">
        <f>'[1]ACIDO FOLICO + FERROSO SULF'!U302</f>
        <v>5.3</v>
      </c>
      <c r="N302" s="18">
        <f>'[1]ACIDO FOLICO'!U302</f>
        <v>6.88</v>
      </c>
      <c r="O302" s="18">
        <f>'[1]AMOXICILINA 500'!U302</f>
        <v>3.93</v>
      </c>
      <c r="P302" s="18">
        <f>[1]OXITOCINA!U302</f>
        <v>11</v>
      </c>
      <c r="Q302" s="18">
        <f>'[1]JERINGA DESCARTABLE 5cc 21'!U302</f>
        <v>3.37</v>
      </c>
      <c r="R302" s="18">
        <f>[1]LIDOCAINA_INY!U302</f>
        <v>5</v>
      </c>
      <c r="S302" s="18">
        <f>[1]Magnesio_Iny!U302</f>
        <v>0.83</v>
      </c>
      <c r="T302" s="18">
        <f>'[1]SODIO CLORURO 0.9% x 1L'!U302</f>
        <v>5.4</v>
      </c>
      <c r="U302" s="18">
        <f>'[1]EQUIPO DE VENOCLISES'!U302</f>
        <v>4.4400000000000004</v>
      </c>
      <c r="V302" s="18">
        <f>'[1]TIRAS REACTIVAS GLUCOSA'!U302</f>
        <v>0</v>
      </c>
      <c r="W302" s="18">
        <f>'[1]FRASCO MUESTRA ORINA'!U302</f>
        <v>0</v>
      </c>
      <c r="X302" s="18">
        <f>'[1]Sutura Catgut Crómico'!U302</f>
        <v>0</v>
      </c>
      <c r="Y302" s="18">
        <f>'[1]OXIGENO MED'!U302</f>
        <v>0</v>
      </c>
      <c r="Z302" s="17" t="str">
        <f t="shared" si="4"/>
        <v>NO CUMPLE</v>
      </c>
      <c r="AA302" s="13" t="s">
        <v>156</v>
      </c>
      <c r="AB302" s="13" t="s">
        <v>7</v>
      </c>
    </row>
    <row r="303" spans="2:28" ht="15.75" x14ac:dyDescent="0.25">
      <c r="B303" s="46"/>
      <c r="C303" s="13" t="s">
        <v>546</v>
      </c>
      <c r="D303" s="13">
        <v>4688</v>
      </c>
      <c r="E303" s="17" t="s">
        <v>7</v>
      </c>
      <c r="F303" s="18">
        <f>'[1]Tira Reactiva Orina'!U303</f>
        <v>1</v>
      </c>
      <c r="G303" s="18">
        <f>'[1]Pruebas Rápidas Síf O RPR'!U303</f>
        <v>5.89</v>
      </c>
      <c r="H303" s="18">
        <f>'[1]Pruebas Rápidas VIH'!U303</f>
        <v>0</v>
      </c>
      <c r="I303" s="18">
        <f>'[1]Lancetas Adultos'!U303</f>
        <v>1.68</v>
      </c>
      <c r="J303" s="18">
        <f>'[1]Grupo Sanguíneo'!U303</f>
        <v>0</v>
      </c>
      <c r="K303" s="18">
        <f>[1]Microcubetas!U303</f>
        <v>0</v>
      </c>
      <c r="L303" s="18">
        <f>'[1]LANCETA PEDIATRICA'!U303</f>
        <v>2.82</v>
      </c>
      <c r="M303" s="18">
        <f>'[1]ACIDO FOLICO + FERROSO SULF'!U303</f>
        <v>1.62</v>
      </c>
      <c r="N303" s="18">
        <f>'[1]ACIDO FOLICO'!U303</f>
        <v>13.25</v>
      </c>
      <c r="O303" s="18">
        <f>'[1]AMOXICILINA 500'!U303</f>
        <v>1.55</v>
      </c>
      <c r="P303" s="18">
        <f>[1]OXITOCINA!U303</f>
        <v>25</v>
      </c>
      <c r="Q303" s="18">
        <f>'[1]JERINGA DESCARTABLE 5cc 21'!U303</f>
        <v>0.71</v>
      </c>
      <c r="R303" s="18">
        <f>[1]LIDOCAINA_INY!U303</f>
        <v>6</v>
      </c>
      <c r="S303" s="18">
        <f>[1]Magnesio_Iny!U303</f>
        <v>10</v>
      </c>
      <c r="T303" s="18">
        <f>'[1]SODIO CLORURO 0.9% x 1L'!U303</f>
        <v>7.5</v>
      </c>
      <c r="U303" s="18">
        <f>'[1]EQUIPO DE VENOCLISES'!U303</f>
        <v>9.7799999999999994</v>
      </c>
      <c r="V303" s="18">
        <f>'[1]TIRAS REACTIVAS GLUCOSA'!U303</f>
        <v>1</v>
      </c>
      <c r="W303" s="18">
        <f>'[1]FRASCO MUESTRA ORINA'!U303</f>
        <v>5.67</v>
      </c>
      <c r="X303" s="18">
        <f>'[1]Sutura Catgut Crómico'!U303</f>
        <v>0</v>
      </c>
      <c r="Y303" s="18">
        <f>'[1]OXIGENO MED'!U303</f>
        <v>0</v>
      </c>
      <c r="Z303" s="17" t="str">
        <f t="shared" si="4"/>
        <v>SI CUMPLE</v>
      </c>
      <c r="AA303" s="13" t="s">
        <v>157</v>
      </c>
      <c r="AB303" s="13" t="s">
        <v>7</v>
      </c>
    </row>
    <row r="304" spans="2:28" ht="15.75" x14ac:dyDescent="0.25">
      <c r="B304" s="46"/>
      <c r="C304" s="13" t="s">
        <v>270</v>
      </c>
      <c r="D304" s="13">
        <v>4715</v>
      </c>
      <c r="E304" s="17" t="s">
        <v>4</v>
      </c>
      <c r="F304" s="18">
        <f>'[1]Tira Reactiva Orina'!U304</f>
        <v>0</v>
      </c>
      <c r="G304" s="18">
        <f>'[1]Pruebas Rápidas Síf O RPR'!U304</f>
        <v>23</v>
      </c>
      <c r="H304" s="18">
        <f>'[1]Pruebas Rápidas VIH'!U304</f>
        <v>40</v>
      </c>
      <c r="I304" s="18">
        <f>'[1]Lancetas Adultos'!U304</f>
        <v>100</v>
      </c>
      <c r="J304" s="18">
        <f>'[1]Grupo Sanguíneo'!U304</f>
        <v>0</v>
      </c>
      <c r="K304" s="18">
        <f>[1]Microcubetas!U304</f>
        <v>1</v>
      </c>
      <c r="L304" s="18">
        <f>'[1]LANCETA PEDIATRICA'!U304</f>
        <v>4.2</v>
      </c>
      <c r="M304" s="18">
        <f>'[1]ACIDO FOLICO + FERROSO SULF'!U304</f>
        <v>2</v>
      </c>
      <c r="N304" s="18">
        <f>'[1]ACIDO FOLICO'!U304</f>
        <v>0.8</v>
      </c>
      <c r="O304" s="18">
        <f>'[1]AMOXICILINA 500'!U304</f>
        <v>4.9000000000000004</v>
      </c>
      <c r="P304" s="18">
        <f>[1]OXITOCINA!U304</f>
        <v>20</v>
      </c>
      <c r="Q304" s="18">
        <f>'[1]JERINGA DESCARTABLE 5cc 21'!U304</f>
        <v>4.5199999999999996</v>
      </c>
      <c r="R304" s="18">
        <f>[1]LIDOCAINA_INY!U304</f>
        <v>4</v>
      </c>
      <c r="S304" s="18">
        <f>[1]Magnesio_Iny!U304</f>
        <v>7</v>
      </c>
      <c r="T304" s="18">
        <f>'[1]SODIO CLORURO 0.9% x 1L'!U304</f>
        <v>7</v>
      </c>
      <c r="U304" s="18">
        <f>'[1]EQUIPO DE VENOCLISES'!U304</f>
        <v>5</v>
      </c>
      <c r="V304" s="18">
        <f>'[1]TIRAS REACTIVAS GLUCOSA'!U304</f>
        <v>0</v>
      </c>
      <c r="W304" s="18">
        <f>'[1]FRASCO MUESTRA ORINA'!U304</f>
        <v>20</v>
      </c>
      <c r="X304" s="18">
        <f>'[1]Sutura Catgut Crómico'!U304</f>
        <v>0</v>
      </c>
      <c r="Y304" s="18">
        <f>'[1]OXIGENO MED'!U304</f>
        <v>0</v>
      </c>
      <c r="Z304" s="17" t="str">
        <f t="shared" si="4"/>
        <v>SI CUMPLE</v>
      </c>
      <c r="AA304" s="13" t="s">
        <v>157</v>
      </c>
      <c r="AB304" s="13" t="s">
        <v>7</v>
      </c>
    </row>
    <row r="305" spans="2:28" ht="15.75" x14ac:dyDescent="0.25">
      <c r="B305" s="46"/>
      <c r="C305" s="13" t="s">
        <v>271</v>
      </c>
      <c r="D305" s="13">
        <v>4741</v>
      </c>
      <c r="E305" s="17" t="s">
        <v>4</v>
      </c>
      <c r="F305" s="18">
        <f>'[1]Tira Reactiva Orina'!U305</f>
        <v>0</v>
      </c>
      <c r="G305" s="18">
        <f>'[1]Pruebas Rápidas Síf O RPR'!U305</f>
        <v>60</v>
      </c>
      <c r="H305" s="18">
        <f>'[1]Pruebas Rápidas VIH'!U305</f>
        <v>40</v>
      </c>
      <c r="I305" s="18">
        <f>'[1]Lancetas Adultos'!U305</f>
        <v>0.66</v>
      </c>
      <c r="J305" s="18">
        <f>'[1]Grupo Sanguíneo'!U305</f>
        <v>0</v>
      </c>
      <c r="K305" s="18">
        <f>[1]Microcubetas!U305</f>
        <v>51</v>
      </c>
      <c r="L305" s="18">
        <f>'[1]LANCETA PEDIATRICA'!U305</f>
        <v>50</v>
      </c>
      <c r="M305" s="18">
        <f>'[1]ACIDO FOLICO + FERROSO SULF'!U305</f>
        <v>2.67</v>
      </c>
      <c r="N305" s="18">
        <f>'[1]ACIDO FOLICO'!U305</f>
        <v>1.67</v>
      </c>
      <c r="O305" s="18">
        <f>'[1]AMOXICILINA 500'!U305</f>
        <v>2.59</v>
      </c>
      <c r="P305" s="18">
        <f>[1]OXITOCINA!U305</f>
        <v>3</v>
      </c>
      <c r="Q305" s="18">
        <f>'[1]JERINGA DESCARTABLE 5cc 21'!U305</f>
        <v>5.75</v>
      </c>
      <c r="R305" s="18">
        <f>[1]LIDOCAINA_INY!U305</f>
        <v>4</v>
      </c>
      <c r="S305" s="18">
        <f>[1]Magnesio_Iny!U305</f>
        <v>9</v>
      </c>
      <c r="T305" s="18">
        <f>'[1]SODIO CLORURO 0.9% x 1L'!U305</f>
        <v>2</v>
      </c>
      <c r="U305" s="18">
        <f>'[1]EQUIPO DE VENOCLISES'!U305</f>
        <v>4</v>
      </c>
      <c r="V305" s="18">
        <f>'[1]TIRAS REACTIVAS GLUCOSA'!U305</f>
        <v>1</v>
      </c>
      <c r="W305" s="18">
        <f>'[1]FRASCO MUESTRA ORINA'!U305</f>
        <v>20</v>
      </c>
      <c r="X305" s="18">
        <f>'[1]Sutura Catgut Crómico'!U305</f>
        <v>0</v>
      </c>
      <c r="Y305" s="18">
        <f>'[1]OXIGENO MED'!U305</f>
        <v>0</v>
      </c>
      <c r="Z305" s="17" t="str">
        <f t="shared" si="4"/>
        <v>SI CUMPLE</v>
      </c>
      <c r="AA305" s="13" t="s">
        <v>157</v>
      </c>
      <c r="AB305" s="13" t="s">
        <v>7</v>
      </c>
    </row>
    <row r="306" spans="2:28" ht="15.75" x14ac:dyDescent="0.25">
      <c r="B306" s="46"/>
      <c r="C306" s="13" t="s">
        <v>272</v>
      </c>
      <c r="D306" s="13">
        <v>6671</v>
      </c>
      <c r="E306" s="17" t="s">
        <v>4</v>
      </c>
      <c r="F306" s="18">
        <f>'[1]Tira Reactiva Orina'!U306</f>
        <v>0</v>
      </c>
      <c r="G306" s="18">
        <f>'[1]Pruebas Rápidas Síf O RPR'!U306</f>
        <v>1.44</v>
      </c>
      <c r="H306" s="18">
        <f>'[1]Pruebas Rápidas VIH'!U306</f>
        <v>1.33</v>
      </c>
      <c r="I306" s="18">
        <f>'[1]Lancetas Adultos'!U306</f>
        <v>44.14</v>
      </c>
      <c r="J306" s="18">
        <f>'[1]Grupo Sanguíneo'!U306</f>
        <v>0</v>
      </c>
      <c r="K306" s="18">
        <f>[1]Microcubetas!U306</f>
        <v>2.5</v>
      </c>
      <c r="L306" s="18">
        <f>'[1]LANCETA PEDIATRICA'!U306</f>
        <v>27.09</v>
      </c>
      <c r="M306" s="18">
        <f>'[1]ACIDO FOLICO + FERROSO SULF'!U306</f>
        <v>3.57</v>
      </c>
      <c r="N306" s="18">
        <f>'[1]ACIDO FOLICO'!U306</f>
        <v>0.67</v>
      </c>
      <c r="O306" s="18">
        <f>'[1]AMOXICILINA 500'!U306</f>
        <v>3.08</v>
      </c>
      <c r="P306" s="18">
        <f>[1]OXITOCINA!U306</f>
        <v>10</v>
      </c>
      <c r="Q306" s="18">
        <f>'[1]JERINGA DESCARTABLE 5cc 21'!U306</f>
        <v>5.66</v>
      </c>
      <c r="R306" s="18">
        <f>[1]LIDOCAINA_INY!U306</f>
        <v>2</v>
      </c>
      <c r="S306" s="18">
        <f>[1]Magnesio_Iny!U306</f>
        <v>16</v>
      </c>
      <c r="T306" s="18">
        <f>'[1]SODIO CLORURO 0.9% x 1L'!U306</f>
        <v>0</v>
      </c>
      <c r="U306" s="18">
        <f>'[1]EQUIPO DE VENOCLISES'!U306</f>
        <v>4</v>
      </c>
      <c r="V306" s="18">
        <f>'[1]TIRAS REACTIVAS GLUCOSA'!U306</f>
        <v>1</v>
      </c>
      <c r="W306" s="18">
        <f>'[1]FRASCO MUESTRA ORINA'!U306</f>
        <v>22.33</v>
      </c>
      <c r="X306" s="18">
        <f>'[1]Sutura Catgut Crómico'!U306</f>
        <v>4</v>
      </c>
      <c r="Y306" s="18">
        <f>'[1]OXIGENO MED'!U306</f>
        <v>0</v>
      </c>
      <c r="Z306" s="17" t="str">
        <f t="shared" si="4"/>
        <v>SI CUMPLE</v>
      </c>
      <c r="AA306" s="13" t="s">
        <v>157</v>
      </c>
      <c r="AB306" s="13" t="s">
        <v>7</v>
      </c>
    </row>
    <row r="307" spans="2:28" ht="15.75" x14ac:dyDescent="0.25">
      <c r="B307" s="46"/>
      <c r="C307" s="13" t="s">
        <v>547</v>
      </c>
      <c r="D307" s="13">
        <v>7088</v>
      </c>
      <c r="E307" s="17" t="s">
        <v>7</v>
      </c>
      <c r="F307" s="18">
        <f>'[1]Tira Reactiva Orina'!U307</f>
        <v>0</v>
      </c>
      <c r="G307" s="18">
        <f>'[1]Pruebas Rápidas Síf O RPR'!U307</f>
        <v>40</v>
      </c>
      <c r="H307" s="18">
        <f>'[1]Pruebas Rápidas VIH'!U307</f>
        <v>40</v>
      </c>
      <c r="I307" s="18">
        <f>'[1]Lancetas Adultos'!U307</f>
        <v>350</v>
      </c>
      <c r="J307" s="18">
        <f>'[1]Grupo Sanguíneo'!U307</f>
        <v>0</v>
      </c>
      <c r="K307" s="18">
        <f>[1]Microcubetas!U307</f>
        <v>52</v>
      </c>
      <c r="L307" s="18">
        <f>'[1]LANCETA PEDIATRICA'!U307</f>
        <v>1.5</v>
      </c>
      <c r="M307" s="18">
        <f>'[1]ACIDO FOLICO + FERROSO SULF'!U307</f>
        <v>4.1100000000000003</v>
      </c>
      <c r="N307" s="18">
        <f>'[1]ACIDO FOLICO'!U307</f>
        <v>0</v>
      </c>
      <c r="O307" s="18">
        <f>'[1]AMOXICILINA 500'!U307</f>
        <v>5.81</v>
      </c>
      <c r="P307" s="18">
        <f>[1]OXITOCINA!U307</f>
        <v>9</v>
      </c>
      <c r="Q307" s="18">
        <f>'[1]JERINGA DESCARTABLE 5cc 21'!U307</f>
        <v>23.43</v>
      </c>
      <c r="R307" s="18">
        <f>[1]LIDOCAINA_INY!U307</f>
        <v>0</v>
      </c>
      <c r="S307" s="18">
        <f>[1]Magnesio_Iny!U307</f>
        <v>8</v>
      </c>
      <c r="T307" s="18">
        <f>'[1]SODIO CLORURO 0.9% x 1L'!U307</f>
        <v>2</v>
      </c>
      <c r="U307" s="18">
        <f>'[1]EQUIPO DE VENOCLISES'!U307</f>
        <v>11</v>
      </c>
      <c r="V307" s="18">
        <f>'[1]TIRAS REACTIVAS GLUCOSA'!U307</f>
        <v>1</v>
      </c>
      <c r="W307" s="18">
        <f>'[1]FRASCO MUESTRA ORINA'!U307</f>
        <v>0</v>
      </c>
      <c r="X307" s="18">
        <f>'[1]Sutura Catgut Crómico'!U307</f>
        <v>0</v>
      </c>
      <c r="Y307" s="18">
        <f>'[1]OXIGENO MED'!U307</f>
        <v>0</v>
      </c>
      <c r="Z307" s="17" t="str">
        <f t="shared" si="4"/>
        <v>NO CUMPLE</v>
      </c>
      <c r="AA307" s="13" t="s">
        <v>157</v>
      </c>
      <c r="AB307" s="13" t="s">
        <v>7</v>
      </c>
    </row>
    <row r="308" spans="2:28" ht="15.75" x14ac:dyDescent="0.25">
      <c r="B308" s="46"/>
      <c r="C308" s="13" t="s">
        <v>548</v>
      </c>
      <c r="D308" s="13">
        <v>4697</v>
      </c>
      <c r="E308" s="17" t="s">
        <v>7</v>
      </c>
      <c r="F308" s="18">
        <f>'[1]Tira Reactiva Orina'!U308</f>
        <v>1</v>
      </c>
      <c r="G308" s="18">
        <f>'[1]Pruebas Rápidas Síf O RPR'!U308</f>
        <v>41.5</v>
      </c>
      <c r="H308" s="18">
        <f>'[1]Pruebas Rápidas VIH'!U308</f>
        <v>27.67</v>
      </c>
      <c r="I308" s="18">
        <f>'[1]Lancetas Adultos'!U308</f>
        <v>4.6900000000000004</v>
      </c>
      <c r="J308" s="18">
        <f>'[1]Grupo Sanguíneo'!U308</f>
        <v>0</v>
      </c>
      <c r="K308" s="18">
        <f>[1]Microcubetas!U308</f>
        <v>23.75</v>
      </c>
      <c r="L308" s="18">
        <f>'[1]LANCETA PEDIATRICA'!U308</f>
        <v>4.2699999999999996</v>
      </c>
      <c r="M308" s="18">
        <f>'[1]ACIDO FOLICO + FERROSO SULF'!U308</f>
        <v>4.6399999999999997</v>
      </c>
      <c r="N308" s="18">
        <f>'[1]ACIDO FOLICO'!U308</f>
        <v>0.69</v>
      </c>
      <c r="O308" s="18">
        <f>'[1]AMOXICILINA 500'!U308</f>
        <v>5.12</v>
      </c>
      <c r="P308" s="18">
        <f>[1]OXITOCINA!U308</f>
        <v>1.33</v>
      </c>
      <c r="Q308" s="18">
        <f>'[1]JERINGA DESCARTABLE 5cc 21'!U308</f>
        <v>0.59</v>
      </c>
      <c r="R308" s="18">
        <f>[1]LIDOCAINA_INY!U308</f>
        <v>4</v>
      </c>
      <c r="S308" s="18">
        <f>[1]Magnesio_Iny!U308</f>
        <v>1</v>
      </c>
      <c r="T308" s="18">
        <f>'[1]SODIO CLORURO 0.9% x 1L'!U308</f>
        <v>9</v>
      </c>
      <c r="U308" s="18">
        <f>'[1]EQUIPO DE VENOCLISES'!U308</f>
        <v>5</v>
      </c>
      <c r="V308" s="18">
        <f>'[1]TIRAS REACTIVAS GLUCOSA'!U308</f>
        <v>1</v>
      </c>
      <c r="W308" s="18">
        <f>'[1]FRASCO MUESTRA ORINA'!U308</f>
        <v>100</v>
      </c>
      <c r="X308" s="18">
        <f>'[1]Sutura Catgut Crómico'!U308</f>
        <v>3</v>
      </c>
      <c r="Y308" s="18">
        <f>'[1]OXIGENO MED'!U308</f>
        <v>0</v>
      </c>
      <c r="Z308" s="17" t="str">
        <f t="shared" si="4"/>
        <v>SI CUMPLE</v>
      </c>
      <c r="AA308" s="13" t="s">
        <v>157</v>
      </c>
      <c r="AB308" s="13" t="s">
        <v>7</v>
      </c>
    </row>
    <row r="309" spans="2:28" ht="15.75" x14ac:dyDescent="0.25">
      <c r="B309" s="46"/>
      <c r="C309" s="13" t="s">
        <v>549</v>
      </c>
      <c r="D309" s="13">
        <v>4674</v>
      </c>
      <c r="E309" s="17" t="s">
        <v>7</v>
      </c>
      <c r="F309" s="18">
        <f>'[1]Tira Reactiva Orina'!U309</f>
        <v>1</v>
      </c>
      <c r="G309" s="18">
        <f>'[1]Pruebas Rápidas Síf O RPR'!U309</f>
        <v>0</v>
      </c>
      <c r="H309" s="18">
        <f>'[1]Pruebas Rápidas VIH'!U309</f>
        <v>0</v>
      </c>
      <c r="I309" s="18">
        <f>'[1]Lancetas Adultos'!U309</f>
        <v>2.5299999999999998</v>
      </c>
      <c r="J309" s="18">
        <f>'[1]Grupo Sanguíneo'!U309</f>
        <v>0</v>
      </c>
      <c r="K309" s="18">
        <f>[1]Microcubetas!U309</f>
        <v>29</v>
      </c>
      <c r="L309" s="18">
        <f>'[1]LANCETA PEDIATRICA'!U309</f>
        <v>41</v>
      </c>
      <c r="M309" s="18">
        <f>'[1]ACIDO FOLICO + FERROSO SULF'!U309</f>
        <v>4.5</v>
      </c>
      <c r="N309" s="18">
        <f>'[1]ACIDO FOLICO'!U309</f>
        <v>200</v>
      </c>
      <c r="O309" s="18">
        <f>'[1]AMOXICILINA 500'!U309</f>
        <v>0</v>
      </c>
      <c r="P309" s="18">
        <f>[1]OXITOCINA!U309</f>
        <v>7</v>
      </c>
      <c r="Q309" s="18">
        <f>'[1]JERINGA DESCARTABLE 5cc 21'!U309</f>
        <v>0</v>
      </c>
      <c r="R309" s="18">
        <f>[1]LIDOCAINA_INY!U309</f>
        <v>5</v>
      </c>
      <c r="S309" s="18">
        <f>[1]Magnesio_Iny!U309</f>
        <v>18</v>
      </c>
      <c r="T309" s="18">
        <f>'[1]SODIO CLORURO 0.9% x 1L'!U309</f>
        <v>1.67</v>
      </c>
      <c r="U309" s="18">
        <f>'[1]EQUIPO DE VENOCLISES'!U309</f>
        <v>7</v>
      </c>
      <c r="V309" s="18">
        <f>'[1]TIRAS REACTIVAS GLUCOSA'!U309</f>
        <v>0</v>
      </c>
      <c r="W309" s="18">
        <f>'[1]FRASCO MUESTRA ORINA'!U309</f>
        <v>10</v>
      </c>
      <c r="X309" s="18">
        <f>'[1]Sutura Catgut Crómico'!U309</f>
        <v>0</v>
      </c>
      <c r="Y309" s="18">
        <f>'[1]OXIGENO MED'!U309</f>
        <v>0</v>
      </c>
      <c r="Z309" s="17" t="str">
        <f t="shared" si="4"/>
        <v>NO CUMPLE</v>
      </c>
      <c r="AA309" s="13" t="s">
        <v>157</v>
      </c>
      <c r="AB309" s="13" t="s">
        <v>7</v>
      </c>
    </row>
    <row r="310" spans="2:28" ht="15.75" x14ac:dyDescent="0.25">
      <c r="B310" s="46"/>
      <c r="C310" s="13" t="s">
        <v>550</v>
      </c>
      <c r="D310" s="13">
        <v>4689</v>
      </c>
      <c r="E310" s="17" t="s">
        <v>7</v>
      </c>
      <c r="F310" s="18">
        <f>'[1]Tira Reactiva Orina'!U310</f>
        <v>1</v>
      </c>
      <c r="G310" s="18">
        <f>'[1]Pruebas Rápidas Síf O RPR'!U310</f>
        <v>0</v>
      </c>
      <c r="H310" s="18">
        <f>'[1]Pruebas Rápidas VIH'!U310</f>
        <v>0</v>
      </c>
      <c r="I310" s="18">
        <f>'[1]Lancetas Adultos'!U310</f>
        <v>1.27</v>
      </c>
      <c r="J310" s="18">
        <f>'[1]Grupo Sanguíneo'!U310</f>
        <v>0</v>
      </c>
      <c r="K310" s="18">
        <f>[1]Microcubetas!U310</f>
        <v>0</v>
      </c>
      <c r="L310" s="18">
        <f>'[1]LANCETA PEDIATRICA'!U310</f>
        <v>0</v>
      </c>
      <c r="M310" s="18">
        <f>'[1]ACIDO FOLICO + FERROSO SULF'!U310</f>
        <v>4.9400000000000004</v>
      </c>
      <c r="N310" s="18">
        <f>'[1]ACIDO FOLICO'!U310</f>
        <v>4.17</v>
      </c>
      <c r="O310" s="18">
        <f>'[1]AMOXICILINA 500'!U310</f>
        <v>2.5299999999999998</v>
      </c>
      <c r="P310" s="18">
        <f>[1]OXITOCINA!U310</f>
        <v>5</v>
      </c>
      <c r="Q310" s="18">
        <f>'[1]JERINGA DESCARTABLE 5cc 21'!U310</f>
        <v>0</v>
      </c>
      <c r="R310" s="18">
        <f>[1]LIDOCAINA_INY!U310</f>
        <v>5.33</v>
      </c>
      <c r="S310" s="18">
        <f>[1]Magnesio_Iny!U310</f>
        <v>5</v>
      </c>
      <c r="T310" s="18">
        <f>'[1]SODIO CLORURO 0.9% x 1L'!U310</f>
        <v>3.43</v>
      </c>
      <c r="U310" s="18">
        <f>'[1]EQUIPO DE VENOCLISES'!U310</f>
        <v>3</v>
      </c>
      <c r="V310" s="18">
        <f>'[1]TIRAS REACTIVAS GLUCOSA'!U310</f>
        <v>0</v>
      </c>
      <c r="W310" s="18">
        <f>'[1]FRASCO MUESTRA ORINA'!U310</f>
        <v>10</v>
      </c>
      <c r="X310" s="18">
        <f>'[1]Sutura Catgut Crómico'!U310</f>
        <v>0</v>
      </c>
      <c r="Y310" s="18">
        <f>'[1]OXIGENO MED'!U310</f>
        <v>0</v>
      </c>
      <c r="Z310" s="17" t="str">
        <f t="shared" si="4"/>
        <v>NO CUMPLE</v>
      </c>
      <c r="AA310" s="13" t="s">
        <v>155</v>
      </c>
      <c r="AB310" s="13" t="s">
        <v>7</v>
      </c>
    </row>
    <row r="311" spans="2:28" ht="15.75" x14ac:dyDescent="0.25">
      <c r="B311" s="46"/>
      <c r="C311" s="13" t="s">
        <v>273</v>
      </c>
      <c r="D311" s="13">
        <v>11327</v>
      </c>
      <c r="E311" s="17" t="s">
        <v>4</v>
      </c>
      <c r="F311" s="18">
        <f>'[1]Tira Reactiva Orina'!U311</f>
        <v>0.75</v>
      </c>
      <c r="G311" s="18">
        <f>'[1]Pruebas Rápidas Síf O RPR'!U311</f>
        <v>4.43</v>
      </c>
      <c r="H311" s="18">
        <f>'[1]Pruebas Rápidas VIH'!U311</f>
        <v>0</v>
      </c>
      <c r="I311" s="18">
        <f>'[1]Lancetas Adultos'!U311</f>
        <v>1.95</v>
      </c>
      <c r="J311" s="18">
        <f>'[1]Grupo Sanguíneo'!U311</f>
        <v>0</v>
      </c>
      <c r="K311" s="18">
        <f>[1]Microcubetas!U311</f>
        <v>4</v>
      </c>
      <c r="L311" s="18">
        <f>'[1]LANCETA PEDIATRICA'!U311</f>
        <v>2.33</v>
      </c>
      <c r="M311" s="18">
        <f>'[1]ACIDO FOLICO + FERROSO SULF'!U311</f>
        <v>5.63</v>
      </c>
      <c r="N311" s="18">
        <f>'[1]ACIDO FOLICO'!U311</f>
        <v>2.77</v>
      </c>
      <c r="O311" s="18">
        <f>'[1]AMOXICILINA 500'!U311</f>
        <v>6.44</v>
      </c>
      <c r="P311" s="18">
        <f>[1]OXITOCINA!U311</f>
        <v>39</v>
      </c>
      <c r="Q311" s="18">
        <f>'[1]JERINGA DESCARTABLE 5cc 21'!U311</f>
        <v>7.67</v>
      </c>
      <c r="R311" s="18">
        <f>[1]LIDOCAINA_INY!U311</f>
        <v>167.25</v>
      </c>
      <c r="S311" s="18">
        <f>[1]Magnesio_Iny!U311</f>
        <v>9</v>
      </c>
      <c r="T311" s="18">
        <f>'[1]SODIO CLORURO 0.9% x 1L'!U311</f>
        <v>7.31</v>
      </c>
      <c r="U311" s="18">
        <f>'[1]EQUIPO DE VENOCLISES'!U311</f>
        <v>12.91</v>
      </c>
      <c r="V311" s="18">
        <f>'[1]TIRAS REACTIVAS GLUCOSA'!U311</f>
        <v>1.2</v>
      </c>
      <c r="W311" s="18">
        <f>'[1]FRASCO MUESTRA ORINA'!U311</f>
        <v>4.55</v>
      </c>
      <c r="X311" s="18">
        <f>'[1]Sutura Catgut Crómico'!U311</f>
        <v>0</v>
      </c>
      <c r="Y311" s="18">
        <f>'[1]OXIGENO MED'!U311</f>
        <v>0</v>
      </c>
      <c r="Z311" s="17" t="str">
        <f t="shared" si="4"/>
        <v>SI CUMPLE</v>
      </c>
      <c r="AA311" s="13" t="s">
        <v>157</v>
      </c>
      <c r="AB311" s="13" t="s">
        <v>7</v>
      </c>
    </row>
    <row r="312" spans="2:28" ht="15.75" x14ac:dyDescent="0.25">
      <c r="B312" s="46"/>
      <c r="C312" s="13" t="s">
        <v>52</v>
      </c>
      <c r="D312" s="13">
        <v>4716</v>
      </c>
      <c r="E312" s="17" t="s">
        <v>4</v>
      </c>
      <c r="F312" s="18">
        <f>'[1]Tira Reactiva Orina'!U312</f>
        <v>1</v>
      </c>
      <c r="G312" s="18">
        <f>'[1]Pruebas Rápidas Síf O RPR'!U312</f>
        <v>14</v>
      </c>
      <c r="H312" s="18">
        <f>'[1]Pruebas Rápidas VIH'!U312</f>
        <v>9.27</v>
      </c>
      <c r="I312" s="18">
        <f>'[1]Lancetas Adultos'!U312</f>
        <v>18.55</v>
      </c>
      <c r="J312" s="18">
        <f>'[1]Grupo Sanguíneo'!U312</f>
        <v>0</v>
      </c>
      <c r="K312" s="18">
        <f>[1]Microcubetas!U312</f>
        <v>50</v>
      </c>
      <c r="L312" s="18">
        <f>'[1]LANCETA PEDIATRICA'!U312</f>
        <v>50</v>
      </c>
      <c r="M312" s="18">
        <f>'[1]ACIDO FOLICO + FERROSO SULF'!U312</f>
        <v>5.43</v>
      </c>
      <c r="N312" s="18">
        <f>'[1]ACIDO FOLICO'!U312</f>
        <v>9.67</v>
      </c>
      <c r="O312" s="18">
        <f>'[1]AMOXICILINA 500'!U312</f>
        <v>17.04</v>
      </c>
      <c r="P312" s="18">
        <f>[1]OXITOCINA!U312</f>
        <v>13</v>
      </c>
      <c r="Q312" s="18">
        <f>'[1]JERINGA DESCARTABLE 5cc 21'!U312</f>
        <v>7.37</v>
      </c>
      <c r="R312" s="18">
        <f>[1]LIDOCAINA_INY!U312</f>
        <v>0</v>
      </c>
      <c r="S312" s="18">
        <f>[1]Magnesio_Iny!U312</f>
        <v>8</v>
      </c>
      <c r="T312" s="18">
        <f>'[1]SODIO CLORURO 0.9% x 1L'!U312</f>
        <v>8</v>
      </c>
      <c r="U312" s="18">
        <f>'[1]EQUIPO DE VENOCLISES'!U312</f>
        <v>5</v>
      </c>
      <c r="V312" s="18">
        <f>'[1]TIRAS REACTIVAS GLUCOSA'!U312</f>
        <v>0</v>
      </c>
      <c r="W312" s="18">
        <f>'[1]FRASCO MUESTRA ORINA'!U312</f>
        <v>15.38</v>
      </c>
      <c r="X312" s="18">
        <f>'[1]Sutura Catgut Crómico'!U312</f>
        <v>1</v>
      </c>
      <c r="Y312" s="18">
        <f>'[1]OXIGENO MED'!U312</f>
        <v>0</v>
      </c>
      <c r="Z312" s="17" t="str">
        <f t="shared" si="4"/>
        <v>SI CUMPLE</v>
      </c>
      <c r="AA312" s="13" t="s">
        <v>157</v>
      </c>
      <c r="AB312" s="13" t="s">
        <v>7</v>
      </c>
    </row>
    <row r="313" spans="2:28" ht="15.75" x14ac:dyDescent="0.25">
      <c r="B313" s="46"/>
      <c r="C313" s="13" t="s">
        <v>551</v>
      </c>
      <c r="D313" s="13">
        <v>4660</v>
      </c>
      <c r="E313" s="17" t="s">
        <v>7</v>
      </c>
      <c r="F313" s="18">
        <f>'[1]Tira Reactiva Orina'!U313</f>
        <v>1</v>
      </c>
      <c r="G313" s="18">
        <f>'[1]Pruebas Rápidas Síf O RPR'!U313</f>
        <v>2.16</v>
      </c>
      <c r="H313" s="18">
        <f>'[1]Pruebas Rápidas VIH'!U313</f>
        <v>0.4</v>
      </c>
      <c r="I313" s="18">
        <f>'[1]Lancetas Adultos'!U313</f>
        <v>5.3</v>
      </c>
      <c r="J313" s="18">
        <f>'[1]Grupo Sanguíneo'!U313</f>
        <v>0</v>
      </c>
      <c r="K313" s="18">
        <f>[1]Microcubetas!U313</f>
        <v>1.72</v>
      </c>
      <c r="L313" s="18">
        <f>'[1]LANCETA PEDIATRICA'!U313</f>
        <v>0.57999999999999996</v>
      </c>
      <c r="M313" s="18">
        <f>'[1]ACIDO FOLICO + FERROSO SULF'!U313</f>
        <v>8.5299999999999994</v>
      </c>
      <c r="N313" s="18">
        <f>'[1]ACIDO FOLICO'!U313</f>
        <v>10.33</v>
      </c>
      <c r="O313" s="18">
        <f>'[1]AMOXICILINA 500'!U313</f>
        <v>1.31</v>
      </c>
      <c r="P313" s="18">
        <f>[1]OXITOCINA!U313</f>
        <v>28</v>
      </c>
      <c r="Q313" s="18">
        <f>'[1]JERINGA DESCARTABLE 5cc 21'!U313</f>
        <v>0.26</v>
      </c>
      <c r="R313" s="18">
        <f>[1]LIDOCAINA_INY!U313</f>
        <v>1</v>
      </c>
      <c r="S313" s="18">
        <f>[1]Magnesio_Iny!U313</f>
        <v>1</v>
      </c>
      <c r="T313" s="18">
        <f>'[1]SODIO CLORURO 0.9% x 1L'!U313</f>
        <v>2.73</v>
      </c>
      <c r="U313" s="18">
        <f>'[1]EQUIPO DE VENOCLISES'!U313</f>
        <v>4.33</v>
      </c>
      <c r="V313" s="18">
        <f>'[1]TIRAS REACTIVAS GLUCOSA'!U313</f>
        <v>1</v>
      </c>
      <c r="W313" s="18">
        <f>'[1]FRASCO MUESTRA ORINA'!U313</f>
        <v>9</v>
      </c>
      <c r="X313" s="18">
        <f>'[1]Sutura Catgut Crómico'!U313</f>
        <v>9</v>
      </c>
      <c r="Y313" s="18">
        <f>'[1]OXIGENO MED'!U313</f>
        <v>0</v>
      </c>
      <c r="Z313" s="17" t="str">
        <f t="shared" si="4"/>
        <v>SI CUMPLE</v>
      </c>
      <c r="AA313" s="13" t="s">
        <v>156</v>
      </c>
      <c r="AB313" s="13" t="s">
        <v>7</v>
      </c>
    </row>
    <row r="314" spans="2:28" ht="15.75" x14ac:dyDescent="0.25">
      <c r="B314" s="46"/>
      <c r="C314" s="13" t="s">
        <v>552</v>
      </c>
      <c r="D314" s="13">
        <v>10993</v>
      </c>
      <c r="E314" s="17" t="s">
        <v>7</v>
      </c>
      <c r="F314" s="18">
        <f>'[1]Tira Reactiva Orina'!U314</f>
        <v>0</v>
      </c>
      <c r="G314" s="18">
        <f>'[1]Pruebas Rápidas Síf O RPR'!U314</f>
        <v>11.21</v>
      </c>
      <c r="H314" s="18">
        <f>'[1]Pruebas Rápidas VIH'!U314</f>
        <v>4.1399999999999997</v>
      </c>
      <c r="I314" s="18">
        <f>'[1]Lancetas Adultos'!U314</f>
        <v>0</v>
      </c>
      <c r="J314" s="18">
        <f>'[1]Grupo Sanguíneo'!U314</f>
        <v>0</v>
      </c>
      <c r="K314" s="18">
        <f>[1]Microcubetas!U314</f>
        <v>11.43</v>
      </c>
      <c r="L314" s="18">
        <f>'[1]LANCETA PEDIATRICA'!U314</f>
        <v>2</v>
      </c>
      <c r="M314" s="18">
        <f>'[1]ACIDO FOLICO + FERROSO SULF'!U314</f>
        <v>7.01</v>
      </c>
      <c r="N314" s="18">
        <f>'[1]ACIDO FOLICO'!U314</f>
        <v>44.67</v>
      </c>
      <c r="O314" s="18">
        <f>'[1]AMOXICILINA 500'!U314</f>
        <v>5.67</v>
      </c>
      <c r="P314" s="18">
        <f>[1]OXITOCINA!U314</f>
        <v>4.74</v>
      </c>
      <c r="Q314" s="18">
        <f>'[1]JERINGA DESCARTABLE 5cc 21'!U314</f>
        <v>0</v>
      </c>
      <c r="R314" s="18">
        <f>[1]LIDOCAINA_INY!U314</f>
        <v>0.8</v>
      </c>
      <c r="S314" s="18">
        <f>[1]Magnesio_Iny!U314</f>
        <v>20</v>
      </c>
      <c r="T314" s="18">
        <f>'[1]SODIO CLORURO 0.9% x 1L'!U314</f>
        <v>3.43</v>
      </c>
      <c r="U314" s="18">
        <f>'[1]EQUIPO DE VENOCLISES'!U314</f>
        <v>61.33</v>
      </c>
      <c r="V314" s="18">
        <f>'[1]TIRAS REACTIVAS GLUCOSA'!U314</f>
        <v>1</v>
      </c>
      <c r="W314" s="18">
        <f>'[1]FRASCO MUESTRA ORINA'!U314</f>
        <v>25</v>
      </c>
      <c r="X314" s="18">
        <f>'[1]Sutura Catgut Crómico'!U314</f>
        <v>4.8</v>
      </c>
      <c r="Y314" s="18">
        <f>'[1]OXIGENO MED'!U314</f>
        <v>0</v>
      </c>
      <c r="Z314" s="17" t="str">
        <f t="shared" si="4"/>
        <v>SI CUMPLE</v>
      </c>
      <c r="AA314" s="13" t="s">
        <v>157</v>
      </c>
      <c r="AB314" s="13" t="s">
        <v>7</v>
      </c>
    </row>
    <row r="315" spans="2:28" ht="15.75" x14ac:dyDescent="0.25">
      <c r="B315" s="46"/>
      <c r="C315" s="13" t="s">
        <v>274</v>
      </c>
      <c r="D315" s="13">
        <v>4757</v>
      </c>
      <c r="E315" s="17" t="s">
        <v>4</v>
      </c>
      <c r="F315" s="18">
        <f>'[1]Tira Reactiva Orina'!U315</f>
        <v>1</v>
      </c>
      <c r="G315" s="18">
        <f>'[1]Pruebas Rápidas Síf O RPR'!U315</f>
        <v>2.44</v>
      </c>
      <c r="H315" s="18">
        <f>'[1]Pruebas Rápidas VIH'!U315</f>
        <v>3.44</v>
      </c>
      <c r="I315" s="18">
        <f>'[1]Lancetas Adultos'!U315</f>
        <v>34.5</v>
      </c>
      <c r="J315" s="18">
        <f>'[1]Grupo Sanguíneo'!U315</f>
        <v>0</v>
      </c>
      <c r="K315" s="18">
        <f>[1]Microcubetas!U315</f>
        <v>50</v>
      </c>
      <c r="L315" s="18">
        <f>'[1]LANCETA PEDIATRICA'!U315</f>
        <v>2.14</v>
      </c>
      <c r="M315" s="18">
        <f>'[1]ACIDO FOLICO + FERROSO SULF'!U315</f>
        <v>4.09</v>
      </c>
      <c r="N315" s="18">
        <f>'[1]ACIDO FOLICO'!U315</f>
        <v>4</v>
      </c>
      <c r="O315" s="18">
        <f>'[1]AMOXICILINA 500'!U315</f>
        <v>0.54</v>
      </c>
      <c r="P315" s="18">
        <f>[1]OXITOCINA!U315</f>
        <v>12</v>
      </c>
      <c r="Q315" s="18">
        <f>'[1]JERINGA DESCARTABLE 5cc 21'!U315</f>
        <v>5.3</v>
      </c>
      <c r="R315" s="18">
        <f>[1]LIDOCAINA_INY!U315</f>
        <v>3</v>
      </c>
      <c r="S315" s="18">
        <f>[1]Magnesio_Iny!U315</f>
        <v>7</v>
      </c>
      <c r="T315" s="18">
        <f>'[1]SODIO CLORURO 0.9% x 1L'!U315</f>
        <v>8</v>
      </c>
      <c r="U315" s="18">
        <f>'[1]EQUIPO DE VENOCLISES'!U315</f>
        <v>9</v>
      </c>
      <c r="V315" s="18">
        <f>'[1]TIRAS REACTIVAS GLUCOSA'!U315</f>
        <v>1</v>
      </c>
      <c r="W315" s="18">
        <f>'[1]FRASCO MUESTRA ORINA'!U315</f>
        <v>3.43</v>
      </c>
      <c r="X315" s="18">
        <f>'[1]Sutura Catgut Crómico'!U315</f>
        <v>4</v>
      </c>
      <c r="Y315" s="18">
        <f>'[1]OXIGENO MED'!U315</f>
        <v>0</v>
      </c>
      <c r="Z315" s="17" t="str">
        <f t="shared" si="4"/>
        <v>SI CUMPLE</v>
      </c>
      <c r="AA315" s="13" t="s">
        <v>157</v>
      </c>
      <c r="AB315" s="13" t="s">
        <v>7</v>
      </c>
    </row>
    <row r="316" spans="2:28" ht="15.75" x14ac:dyDescent="0.25">
      <c r="B316" s="46"/>
      <c r="C316" s="13" t="s">
        <v>275</v>
      </c>
      <c r="D316" s="13">
        <v>4692</v>
      </c>
      <c r="E316" s="17" t="s">
        <v>4</v>
      </c>
      <c r="F316" s="18">
        <f>'[1]Tira Reactiva Orina'!U316</f>
        <v>0</v>
      </c>
      <c r="G316" s="18">
        <f>'[1]Pruebas Rápidas Síf O RPR'!U316</f>
        <v>3</v>
      </c>
      <c r="H316" s="18">
        <f>'[1]Pruebas Rápidas VIH'!U316</f>
        <v>0</v>
      </c>
      <c r="I316" s="18">
        <f>'[1]Lancetas Adultos'!U316</f>
        <v>200</v>
      </c>
      <c r="J316" s="18">
        <f>'[1]Grupo Sanguíneo'!U316</f>
        <v>0</v>
      </c>
      <c r="K316" s="18">
        <f>[1]Microcubetas!U316</f>
        <v>50</v>
      </c>
      <c r="L316" s="18">
        <f>'[1]LANCETA PEDIATRICA'!U316</f>
        <v>220</v>
      </c>
      <c r="M316" s="18">
        <f>'[1]ACIDO FOLICO + FERROSO SULF'!U316</f>
        <v>7</v>
      </c>
      <c r="N316" s="18">
        <f>'[1]ACIDO FOLICO'!U316</f>
        <v>0</v>
      </c>
      <c r="O316" s="18">
        <f>'[1]AMOXICILINA 500'!U316</f>
        <v>2.65</v>
      </c>
      <c r="P316" s="18">
        <f>[1]OXITOCINA!U316</f>
        <v>13</v>
      </c>
      <c r="Q316" s="18">
        <f>'[1]JERINGA DESCARTABLE 5cc 21'!U316</f>
        <v>0.35</v>
      </c>
      <c r="R316" s="18">
        <f>[1]LIDOCAINA_INY!U316</f>
        <v>0.67</v>
      </c>
      <c r="S316" s="18">
        <f>[1]Magnesio_Iny!U316</f>
        <v>10</v>
      </c>
      <c r="T316" s="18">
        <f>'[1]SODIO CLORURO 0.9% x 1L'!U316</f>
        <v>13</v>
      </c>
      <c r="U316" s="18">
        <f>'[1]EQUIPO DE VENOCLISES'!U316</f>
        <v>10</v>
      </c>
      <c r="V316" s="18">
        <f>'[1]TIRAS REACTIVAS GLUCOSA'!U316</f>
        <v>0</v>
      </c>
      <c r="W316" s="18">
        <f>'[1]FRASCO MUESTRA ORINA'!U316</f>
        <v>100</v>
      </c>
      <c r="X316" s="18">
        <f>'[1]Sutura Catgut Crómico'!U316</f>
        <v>0</v>
      </c>
      <c r="Y316" s="18">
        <f>'[1]OXIGENO MED'!U316</f>
        <v>0</v>
      </c>
      <c r="Z316" s="17" t="str">
        <f t="shared" si="4"/>
        <v>NO CUMPLE</v>
      </c>
      <c r="AA316" s="13" t="s">
        <v>155</v>
      </c>
      <c r="AB316" s="13" t="s">
        <v>7</v>
      </c>
    </row>
    <row r="317" spans="2:28" ht="15.75" x14ac:dyDescent="0.25">
      <c r="B317" s="46"/>
      <c r="C317" s="13" t="s">
        <v>553</v>
      </c>
      <c r="D317" s="13">
        <v>4767</v>
      </c>
      <c r="E317" s="17" t="s">
        <v>7</v>
      </c>
      <c r="F317" s="18">
        <f>'[1]Tira Reactiva Orina'!U317</f>
        <v>1</v>
      </c>
      <c r="G317" s="18">
        <f>'[1]Pruebas Rápidas Síf O RPR'!U317</f>
        <v>97</v>
      </c>
      <c r="H317" s="18">
        <f>'[1]Pruebas Rápidas VIH'!U317</f>
        <v>37</v>
      </c>
      <c r="I317" s="18">
        <f>'[1]Lancetas Adultos'!U317</f>
        <v>0.85</v>
      </c>
      <c r="J317" s="18">
        <f>'[1]Grupo Sanguíneo'!U317</f>
        <v>0</v>
      </c>
      <c r="K317" s="18">
        <f>[1]Microcubetas!U317</f>
        <v>50</v>
      </c>
      <c r="L317" s="18">
        <f>'[1]LANCETA PEDIATRICA'!U317</f>
        <v>190</v>
      </c>
      <c r="M317" s="18">
        <f>'[1]ACIDO FOLICO + FERROSO SULF'!U317</f>
        <v>3.03</v>
      </c>
      <c r="N317" s="18">
        <f>'[1]ACIDO FOLICO'!U317</f>
        <v>5.6</v>
      </c>
      <c r="O317" s="18">
        <f>'[1]AMOXICILINA 500'!U317</f>
        <v>3.76</v>
      </c>
      <c r="P317" s="18">
        <f>[1]OXITOCINA!U317</f>
        <v>17</v>
      </c>
      <c r="Q317" s="18">
        <f>'[1]JERINGA DESCARTABLE 5cc 21'!U317</f>
        <v>10.65</v>
      </c>
      <c r="R317" s="18">
        <f>[1]LIDOCAINA_INY!U317</f>
        <v>2.67</v>
      </c>
      <c r="S317" s="18">
        <f>[1]Magnesio_Iny!U317</f>
        <v>10</v>
      </c>
      <c r="T317" s="18">
        <f>'[1]SODIO CLORURO 0.9% x 1L'!U317</f>
        <v>4.5</v>
      </c>
      <c r="U317" s="18">
        <f>'[1]EQUIPO DE VENOCLISES'!U317</f>
        <v>8</v>
      </c>
      <c r="V317" s="18">
        <f>'[1]TIRAS REACTIVAS GLUCOSA'!U317</f>
        <v>0</v>
      </c>
      <c r="W317" s="18">
        <f>'[1]FRASCO MUESTRA ORINA'!U317</f>
        <v>1.78</v>
      </c>
      <c r="X317" s="18">
        <f>'[1]Sutura Catgut Crómico'!U317</f>
        <v>2</v>
      </c>
      <c r="Y317" s="18">
        <f>'[1]OXIGENO MED'!U317</f>
        <v>0</v>
      </c>
      <c r="Z317" s="17" t="str">
        <f t="shared" si="4"/>
        <v>SI CUMPLE</v>
      </c>
      <c r="AA317" s="13" t="s">
        <v>157</v>
      </c>
      <c r="AB317" s="13" t="s">
        <v>7</v>
      </c>
    </row>
    <row r="318" spans="2:28" ht="15.75" x14ac:dyDescent="0.25">
      <c r="B318" s="46"/>
      <c r="C318" s="13" t="s">
        <v>554</v>
      </c>
      <c r="D318" s="13">
        <v>6926</v>
      </c>
      <c r="E318" s="17" t="s">
        <v>7</v>
      </c>
      <c r="F318" s="18">
        <f>'[1]Tira Reactiva Orina'!U318</f>
        <v>1</v>
      </c>
      <c r="G318" s="18">
        <f>'[1]Pruebas Rápidas Síf O RPR'!U318</f>
        <v>93</v>
      </c>
      <c r="H318" s="18">
        <f>'[1]Pruebas Rápidas VIH'!U318</f>
        <v>100.5</v>
      </c>
      <c r="I318" s="18">
        <f>'[1]Lancetas Adultos'!U318</f>
        <v>216</v>
      </c>
      <c r="J318" s="18">
        <f>'[1]Grupo Sanguíneo'!U318</f>
        <v>0</v>
      </c>
      <c r="K318" s="18">
        <f>[1]Microcubetas!U318</f>
        <v>203</v>
      </c>
      <c r="L318" s="18">
        <f>'[1]LANCETA PEDIATRICA'!U318</f>
        <v>4.9000000000000004</v>
      </c>
      <c r="M318" s="18">
        <f>'[1]ACIDO FOLICO + FERROSO SULF'!U318</f>
        <v>4.2699999999999996</v>
      </c>
      <c r="N318" s="18">
        <f>'[1]ACIDO FOLICO'!U318</f>
        <v>13.33</v>
      </c>
      <c r="O318" s="18">
        <f>'[1]AMOXICILINA 500'!U318</f>
        <v>1.48</v>
      </c>
      <c r="P318" s="18">
        <f>[1]OXITOCINA!U318</f>
        <v>12.6</v>
      </c>
      <c r="Q318" s="18">
        <f>'[1]JERINGA DESCARTABLE 5cc 21'!U318</f>
        <v>2.93</v>
      </c>
      <c r="R318" s="18">
        <f>[1]LIDOCAINA_INY!U318</f>
        <v>7</v>
      </c>
      <c r="S318" s="18">
        <f>[1]Magnesio_Iny!U318</f>
        <v>8</v>
      </c>
      <c r="T318" s="18">
        <f>'[1]SODIO CLORURO 0.9% x 1L'!U318</f>
        <v>4</v>
      </c>
      <c r="U318" s="18">
        <f>'[1]EQUIPO DE VENOCLISES'!U318</f>
        <v>6</v>
      </c>
      <c r="V318" s="18">
        <f>'[1]TIRAS REACTIVAS GLUCOSA'!U318</f>
        <v>2</v>
      </c>
      <c r="W318" s="18">
        <f>'[1]FRASCO MUESTRA ORINA'!U318</f>
        <v>1.8</v>
      </c>
      <c r="X318" s="18">
        <f>'[1]Sutura Catgut Crómico'!U318</f>
        <v>10</v>
      </c>
      <c r="Y318" s="18">
        <f>'[1]OXIGENO MED'!U318</f>
        <v>0</v>
      </c>
      <c r="Z318" s="17" t="str">
        <f t="shared" si="4"/>
        <v>SI CUMPLE</v>
      </c>
      <c r="AA318" s="13" t="s">
        <v>157</v>
      </c>
      <c r="AB318" s="13" t="s">
        <v>7</v>
      </c>
    </row>
    <row r="319" spans="2:28" ht="15.75" x14ac:dyDescent="0.25">
      <c r="B319" s="46"/>
      <c r="C319" s="13" t="s">
        <v>555</v>
      </c>
      <c r="D319" s="13">
        <v>4747</v>
      </c>
      <c r="E319" s="17" t="s">
        <v>7</v>
      </c>
      <c r="F319" s="18">
        <f>'[1]Tira Reactiva Orina'!U319</f>
        <v>1.2</v>
      </c>
      <c r="G319" s="18">
        <f>'[1]Pruebas Rápidas Síf O RPR'!U319</f>
        <v>9.43</v>
      </c>
      <c r="H319" s="18">
        <f>'[1]Pruebas Rápidas VIH'!U319</f>
        <v>1.1299999999999999</v>
      </c>
      <c r="I319" s="18">
        <f>'[1]Lancetas Adultos'!U319</f>
        <v>0.79</v>
      </c>
      <c r="J319" s="18">
        <f>'[1]Grupo Sanguíneo'!U319</f>
        <v>0</v>
      </c>
      <c r="K319" s="18">
        <f>[1]Microcubetas!U319</f>
        <v>170</v>
      </c>
      <c r="L319" s="18">
        <f>'[1]LANCETA PEDIATRICA'!U319</f>
        <v>1.1200000000000001</v>
      </c>
      <c r="M319" s="18">
        <f>'[1]ACIDO FOLICO + FERROSO SULF'!U319</f>
        <v>2.5</v>
      </c>
      <c r="N319" s="18">
        <f>'[1]ACIDO FOLICO'!U319</f>
        <v>7.11</v>
      </c>
      <c r="O319" s="18">
        <f>'[1]AMOXICILINA 500'!U319</f>
        <v>3.24</v>
      </c>
      <c r="P319" s="18">
        <f>[1]OXITOCINA!U319</f>
        <v>5.07</v>
      </c>
      <c r="Q319" s="18">
        <f>'[1]JERINGA DESCARTABLE 5cc 21'!U319</f>
        <v>4.28</v>
      </c>
      <c r="R319" s="18">
        <f>[1]LIDOCAINA_INY!U319</f>
        <v>2.74</v>
      </c>
      <c r="S319" s="18">
        <f>[1]Magnesio_Iny!U319</f>
        <v>22</v>
      </c>
      <c r="T319" s="18">
        <f>'[1]SODIO CLORURO 0.9% x 1L'!U319</f>
        <v>2.82</v>
      </c>
      <c r="U319" s="18">
        <f>'[1]EQUIPO DE VENOCLISES'!U319</f>
        <v>3</v>
      </c>
      <c r="V319" s="18">
        <f>'[1]TIRAS REACTIVAS GLUCOSA'!U319</f>
        <v>1</v>
      </c>
      <c r="W319" s="18">
        <f>'[1]FRASCO MUESTRA ORINA'!U319</f>
        <v>1.4</v>
      </c>
      <c r="X319" s="18">
        <f>'[1]Sutura Catgut Crómico'!U319</f>
        <v>0</v>
      </c>
      <c r="Y319" s="18">
        <f>'[1]OXIGENO MED'!U319</f>
        <v>0</v>
      </c>
      <c r="Z319" s="17" t="str">
        <f t="shared" si="4"/>
        <v>SI CUMPLE</v>
      </c>
      <c r="AA319" s="13" t="s">
        <v>155</v>
      </c>
      <c r="AB319" s="13" t="s">
        <v>7</v>
      </c>
    </row>
    <row r="320" spans="2:28" ht="15.75" x14ac:dyDescent="0.25">
      <c r="B320" s="46"/>
      <c r="C320" s="13" t="s">
        <v>276</v>
      </c>
      <c r="D320" s="13">
        <v>6670</v>
      </c>
      <c r="E320" s="17" t="s">
        <v>4</v>
      </c>
      <c r="F320" s="18">
        <f>'[1]Tira Reactiva Orina'!U320</f>
        <v>1</v>
      </c>
      <c r="G320" s="18">
        <f>'[1]Pruebas Rápidas Síf O RPR'!U320</f>
        <v>7.2</v>
      </c>
      <c r="H320" s="18">
        <f>'[1]Pruebas Rápidas VIH'!U320</f>
        <v>2.8</v>
      </c>
      <c r="I320" s="18">
        <f>'[1]Lancetas Adultos'!U320</f>
        <v>1.23</v>
      </c>
      <c r="J320" s="18">
        <f>'[1]Grupo Sanguíneo'!U320</f>
        <v>0</v>
      </c>
      <c r="K320" s="18">
        <f>[1]Microcubetas!U320</f>
        <v>50</v>
      </c>
      <c r="L320" s="18">
        <f>'[1]LANCETA PEDIATRICA'!U320</f>
        <v>8.33</v>
      </c>
      <c r="M320" s="18">
        <f>'[1]ACIDO FOLICO + FERROSO SULF'!U320</f>
        <v>2.87</v>
      </c>
      <c r="N320" s="18">
        <f>'[1]ACIDO FOLICO'!U320</f>
        <v>8.23</v>
      </c>
      <c r="O320" s="18">
        <f>'[1]AMOXICILINA 500'!U320</f>
        <v>2.14</v>
      </c>
      <c r="P320" s="18">
        <f>[1]OXITOCINA!U320</f>
        <v>6</v>
      </c>
      <c r="Q320" s="18">
        <f>'[1]JERINGA DESCARTABLE 5cc 21'!U320</f>
        <v>1.8</v>
      </c>
      <c r="R320" s="18">
        <f>[1]LIDOCAINA_INY!U320</f>
        <v>1</v>
      </c>
      <c r="S320" s="18">
        <f>[1]Magnesio_Iny!U320</f>
        <v>5</v>
      </c>
      <c r="T320" s="18">
        <f>'[1]SODIO CLORURO 0.9% x 1L'!U320</f>
        <v>7</v>
      </c>
      <c r="U320" s="18">
        <f>'[1]EQUIPO DE VENOCLISES'!U320</f>
        <v>9</v>
      </c>
      <c r="V320" s="18">
        <f>'[1]TIRAS REACTIVAS GLUCOSA'!U320</f>
        <v>1</v>
      </c>
      <c r="W320" s="18">
        <f>'[1]FRASCO MUESTRA ORINA'!U320</f>
        <v>1.67</v>
      </c>
      <c r="X320" s="18">
        <f>'[1]Sutura Catgut Crómico'!U320</f>
        <v>0</v>
      </c>
      <c r="Y320" s="18">
        <f>'[1]OXIGENO MED'!U320</f>
        <v>0</v>
      </c>
      <c r="Z320" s="17" t="str">
        <f t="shared" si="4"/>
        <v>SI CUMPLE</v>
      </c>
      <c r="AA320" s="13" t="s">
        <v>157</v>
      </c>
      <c r="AB320" s="13" t="s">
        <v>7</v>
      </c>
    </row>
    <row r="321" spans="2:28" ht="15.75" x14ac:dyDescent="0.25">
      <c r="B321" s="46"/>
      <c r="C321" s="13" t="s">
        <v>277</v>
      </c>
      <c r="D321" s="13">
        <v>4711</v>
      </c>
      <c r="E321" s="17" t="s">
        <v>4</v>
      </c>
      <c r="F321" s="18">
        <f>'[1]Tira Reactiva Orina'!U321</f>
        <v>1</v>
      </c>
      <c r="G321" s="18">
        <f>'[1]Pruebas Rápidas Síf O RPR'!U321</f>
        <v>60</v>
      </c>
      <c r="H321" s="18">
        <f>'[1]Pruebas Rápidas VIH'!U321</f>
        <v>2.33</v>
      </c>
      <c r="I321" s="18">
        <f>'[1]Lancetas Adultos'!U321</f>
        <v>91</v>
      </c>
      <c r="J321" s="18">
        <f>'[1]Grupo Sanguíneo'!U321</f>
        <v>0</v>
      </c>
      <c r="K321" s="18">
        <f>[1]Microcubetas!U321</f>
        <v>2</v>
      </c>
      <c r="L321" s="18">
        <f>'[1]LANCETA PEDIATRICA'!U321</f>
        <v>100</v>
      </c>
      <c r="M321" s="18">
        <f>'[1]ACIDO FOLICO + FERROSO SULF'!U321</f>
        <v>9.44</v>
      </c>
      <c r="N321" s="18">
        <f>'[1]ACIDO FOLICO'!U321</f>
        <v>270</v>
      </c>
      <c r="O321" s="18">
        <f>'[1]AMOXICILINA 500'!U321</f>
        <v>9.75</v>
      </c>
      <c r="P321" s="18">
        <f>[1]OXITOCINA!U321</f>
        <v>23</v>
      </c>
      <c r="Q321" s="18">
        <f>'[1]JERINGA DESCARTABLE 5cc 21'!U321</f>
        <v>12.21</v>
      </c>
      <c r="R321" s="18">
        <f>[1]LIDOCAINA_INY!U321</f>
        <v>3</v>
      </c>
      <c r="S321" s="18">
        <f>[1]Magnesio_Iny!U321</f>
        <v>13</v>
      </c>
      <c r="T321" s="18">
        <f>'[1]SODIO CLORURO 0.9% x 1L'!U321</f>
        <v>12</v>
      </c>
      <c r="U321" s="18">
        <f>'[1]EQUIPO DE VENOCLISES'!U321</f>
        <v>8</v>
      </c>
      <c r="V321" s="18">
        <f>'[1]TIRAS REACTIVAS GLUCOSA'!U321</f>
        <v>1</v>
      </c>
      <c r="W321" s="18">
        <f>'[1]FRASCO MUESTRA ORINA'!U321</f>
        <v>80</v>
      </c>
      <c r="X321" s="18">
        <f>'[1]Sutura Catgut Crómico'!U321</f>
        <v>0</v>
      </c>
      <c r="Y321" s="18">
        <f>'[1]OXIGENO MED'!U321</f>
        <v>0</v>
      </c>
      <c r="Z321" s="17" t="str">
        <f t="shared" si="4"/>
        <v>SI CUMPLE</v>
      </c>
      <c r="AA321" s="13" t="s">
        <v>156</v>
      </c>
      <c r="AB321" s="13" t="s">
        <v>7</v>
      </c>
    </row>
    <row r="322" spans="2:28" ht="15.75" x14ac:dyDescent="0.25">
      <c r="B322" s="46"/>
      <c r="C322" s="13" t="s">
        <v>278</v>
      </c>
      <c r="D322" s="13">
        <v>12166</v>
      </c>
      <c r="E322" s="17" t="s">
        <v>4</v>
      </c>
      <c r="F322" s="18">
        <f>'[1]Tira Reactiva Orina'!U322</f>
        <v>1</v>
      </c>
      <c r="G322" s="18">
        <f>'[1]Pruebas Rápidas Síf O RPR'!U322</f>
        <v>7.08</v>
      </c>
      <c r="H322" s="18">
        <f>'[1]Pruebas Rápidas VIH'!U322</f>
        <v>6.67</v>
      </c>
      <c r="I322" s="18">
        <f>'[1]Lancetas Adultos'!U322</f>
        <v>2.36</v>
      </c>
      <c r="J322" s="18">
        <f>'[1]Grupo Sanguíneo'!U322</f>
        <v>0</v>
      </c>
      <c r="K322" s="18">
        <f>[1]Microcubetas!U322</f>
        <v>51</v>
      </c>
      <c r="L322" s="18">
        <f>'[1]LANCETA PEDIATRICA'!U322</f>
        <v>160</v>
      </c>
      <c r="M322" s="18">
        <f>'[1]ACIDO FOLICO + FERROSO SULF'!U322</f>
        <v>3.6</v>
      </c>
      <c r="N322" s="18">
        <f>'[1]ACIDO FOLICO'!U322</f>
        <v>5</v>
      </c>
      <c r="O322" s="18">
        <f>'[1]AMOXICILINA 500'!U322</f>
        <v>9.8000000000000007</v>
      </c>
      <c r="P322" s="18">
        <f>[1]OXITOCINA!U322</f>
        <v>10</v>
      </c>
      <c r="Q322" s="18">
        <f>'[1]JERINGA DESCARTABLE 5cc 21'!U322</f>
        <v>38.42</v>
      </c>
      <c r="R322" s="18">
        <f>[1]LIDOCAINA_INY!U322</f>
        <v>4</v>
      </c>
      <c r="S322" s="18">
        <f>[1]Magnesio_Iny!U322</f>
        <v>0</v>
      </c>
      <c r="T322" s="18">
        <f>'[1]SODIO CLORURO 0.9% x 1L'!U322</f>
        <v>15</v>
      </c>
      <c r="U322" s="18">
        <f>'[1]EQUIPO DE VENOCLISES'!U322</f>
        <v>4</v>
      </c>
      <c r="V322" s="18">
        <f>'[1]TIRAS REACTIVAS GLUCOSA'!U322</f>
        <v>1</v>
      </c>
      <c r="W322" s="18">
        <f>'[1]FRASCO MUESTRA ORINA'!U322</f>
        <v>4</v>
      </c>
      <c r="X322" s="18">
        <f>'[1]Sutura Catgut Crómico'!U322</f>
        <v>0</v>
      </c>
      <c r="Y322" s="18">
        <f>'[1]OXIGENO MED'!U322</f>
        <v>0</v>
      </c>
      <c r="Z322" s="17" t="str">
        <f t="shared" si="4"/>
        <v>SI CUMPLE</v>
      </c>
      <c r="AA322" s="13" t="s">
        <v>157</v>
      </c>
      <c r="AB322" s="13" t="s">
        <v>7</v>
      </c>
    </row>
    <row r="323" spans="2:28" ht="15.75" x14ac:dyDescent="0.25">
      <c r="B323" s="46"/>
      <c r="C323" s="13" t="s">
        <v>556</v>
      </c>
      <c r="D323" s="13">
        <v>10880</v>
      </c>
      <c r="E323" s="17" t="s">
        <v>7</v>
      </c>
      <c r="F323" s="18">
        <f>'[1]Tira Reactiva Orina'!U323</f>
        <v>0</v>
      </c>
      <c r="G323" s="18">
        <f>'[1]Pruebas Rápidas Síf O RPR'!U323</f>
        <v>3</v>
      </c>
      <c r="H323" s="18">
        <f>'[1]Pruebas Rápidas VIH'!U323</f>
        <v>2.2000000000000002</v>
      </c>
      <c r="I323" s="18">
        <f>'[1]Lancetas Adultos'!U323</f>
        <v>4</v>
      </c>
      <c r="J323" s="18">
        <f>'[1]Grupo Sanguíneo'!U323</f>
        <v>0</v>
      </c>
      <c r="K323" s="18">
        <f>[1]Microcubetas!U323</f>
        <v>50</v>
      </c>
      <c r="L323" s="18">
        <f>'[1]LANCETA PEDIATRICA'!U323</f>
        <v>270</v>
      </c>
      <c r="M323" s="18">
        <f>'[1]ACIDO FOLICO + FERROSO SULF'!U323</f>
        <v>2.61</v>
      </c>
      <c r="N323" s="18">
        <f>'[1]ACIDO FOLICO'!U323</f>
        <v>50.25</v>
      </c>
      <c r="O323" s="18">
        <f>'[1]AMOXICILINA 500'!U323</f>
        <v>2.0299999999999998</v>
      </c>
      <c r="P323" s="18">
        <f>[1]OXITOCINA!U323</f>
        <v>4</v>
      </c>
      <c r="Q323" s="18">
        <f>'[1]JERINGA DESCARTABLE 5cc 21'!U323</f>
        <v>2.37</v>
      </c>
      <c r="R323" s="18">
        <f>[1]LIDOCAINA_INY!U323</f>
        <v>5</v>
      </c>
      <c r="S323" s="18">
        <f>[1]Magnesio_Iny!U323</f>
        <v>1</v>
      </c>
      <c r="T323" s="18">
        <f>'[1]SODIO CLORURO 0.9% x 1L'!U323</f>
        <v>1.5</v>
      </c>
      <c r="U323" s="18">
        <f>'[1]EQUIPO DE VENOCLISES'!U323</f>
        <v>1.33</v>
      </c>
      <c r="V323" s="18">
        <f>'[1]TIRAS REACTIVAS GLUCOSA'!U323</f>
        <v>0</v>
      </c>
      <c r="W323" s="18">
        <f>'[1]FRASCO MUESTRA ORINA'!U323</f>
        <v>1.4</v>
      </c>
      <c r="X323" s="18">
        <f>'[1]Sutura Catgut Crómico'!U323</f>
        <v>0</v>
      </c>
      <c r="Y323" s="18">
        <f>'[1]OXIGENO MED'!U323</f>
        <v>0</v>
      </c>
      <c r="Z323" s="17" t="str">
        <f t="shared" si="4"/>
        <v>SI CUMPLE</v>
      </c>
      <c r="AA323" s="13" t="s">
        <v>157</v>
      </c>
      <c r="AB323" s="13" t="s">
        <v>7</v>
      </c>
    </row>
    <row r="324" spans="2:28" ht="15.75" x14ac:dyDescent="0.25">
      <c r="B324" s="46"/>
      <c r="C324" s="13" t="s">
        <v>279</v>
      </c>
      <c r="D324" s="13">
        <v>4753</v>
      </c>
      <c r="E324" s="17" t="s">
        <v>4</v>
      </c>
      <c r="F324" s="18">
        <f>'[1]Tira Reactiva Orina'!U324</f>
        <v>2</v>
      </c>
      <c r="G324" s="18">
        <f>'[1]Pruebas Rápidas Síf O RPR'!U324</f>
        <v>78</v>
      </c>
      <c r="H324" s="18">
        <f>'[1]Pruebas Rápidas VIH'!U324</f>
        <v>48</v>
      </c>
      <c r="I324" s="18">
        <f>'[1]Lancetas Adultos'!U324</f>
        <v>5.21</v>
      </c>
      <c r="J324" s="18">
        <f>'[1]Grupo Sanguíneo'!U324</f>
        <v>0</v>
      </c>
      <c r="K324" s="18">
        <f>[1]Microcubetas!U324</f>
        <v>4.33</v>
      </c>
      <c r="L324" s="18">
        <f>'[1]LANCETA PEDIATRICA'!U324</f>
        <v>16.07</v>
      </c>
      <c r="M324" s="18">
        <f>'[1]ACIDO FOLICO + FERROSO SULF'!U324</f>
        <v>7.83</v>
      </c>
      <c r="N324" s="18">
        <f>'[1]ACIDO FOLICO'!U324</f>
        <v>2</v>
      </c>
      <c r="O324" s="18">
        <f>'[1]AMOXICILINA 500'!U324</f>
        <v>3.56</v>
      </c>
      <c r="P324" s="18">
        <f>[1]OXITOCINA!U324</f>
        <v>3.11</v>
      </c>
      <c r="Q324" s="18">
        <f>'[1]JERINGA DESCARTABLE 5cc 21'!U324</f>
        <v>4.18</v>
      </c>
      <c r="R324" s="18">
        <f>[1]LIDOCAINA_INY!U324</f>
        <v>1</v>
      </c>
      <c r="S324" s="18">
        <f>[1]Magnesio_Iny!U324</f>
        <v>8</v>
      </c>
      <c r="T324" s="18">
        <f>'[1]SODIO CLORURO 0.9% x 1L'!U324</f>
        <v>6.29</v>
      </c>
      <c r="U324" s="18">
        <f>'[1]EQUIPO DE VENOCLISES'!U324</f>
        <v>13.2</v>
      </c>
      <c r="V324" s="18">
        <f>'[1]TIRAS REACTIVAS GLUCOSA'!U324</f>
        <v>2</v>
      </c>
      <c r="W324" s="18">
        <f>'[1]FRASCO MUESTRA ORINA'!U324</f>
        <v>30</v>
      </c>
      <c r="X324" s="18">
        <f>'[1]Sutura Catgut Crómico'!U324</f>
        <v>3.33</v>
      </c>
      <c r="Y324" s="18">
        <f>'[1]OXIGENO MED'!U324</f>
        <v>0</v>
      </c>
      <c r="Z324" s="17" t="str">
        <f t="shared" si="4"/>
        <v>SI CUMPLE</v>
      </c>
      <c r="AA324" s="13" t="s">
        <v>157</v>
      </c>
      <c r="AB324" s="13" t="s">
        <v>7</v>
      </c>
    </row>
    <row r="325" spans="2:28" ht="15.75" x14ac:dyDescent="0.25">
      <c r="B325" s="46"/>
      <c r="C325" s="13" t="s">
        <v>557</v>
      </c>
      <c r="D325" s="13">
        <v>4676</v>
      </c>
      <c r="E325" s="17" t="s">
        <v>7</v>
      </c>
      <c r="F325" s="18">
        <f>'[1]Tira Reactiva Orina'!U325</f>
        <v>1</v>
      </c>
      <c r="G325" s="18">
        <f>'[1]Pruebas Rápidas Síf O RPR'!U325</f>
        <v>200</v>
      </c>
      <c r="H325" s="18">
        <f>'[1]Pruebas Rápidas VIH'!U325</f>
        <v>0</v>
      </c>
      <c r="I325" s="18">
        <f>'[1]Lancetas Adultos'!U325</f>
        <v>10.43</v>
      </c>
      <c r="J325" s="18">
        <f>'[1]Grupo Sanguíneo'!U325</f>
        <v>0</v>
      </c>
      <c r="K325" s="18">
        <f>[1]Microcubetas!U325</f>
        <v>5.29</v>
      </c>
      <c r="L325" s="18">
        <f>'[1]LANCETA PEDIATRICA'!U325</f>
        <v>3.44</v>
      </c>
      <c r="M325" s="18">
        <f>'[1]ACIDO FOLICO + FERROSO SULF'!U325</f>
        <v>2.4300000000000002</v>
      </c>
      <c r="N325" s="18">
        <f>'[1]ACIDO FOLICO'!U325</f>
        <v>13.54</v>
      </c>
      <c r="O325" s="18">
        <f>'[1]AMOXICILINA 500'!U325</f>
        <v>3.46</v>
      </c>
      <c r="P325" s="18">
        <f>[1]OXITOCINA!U325</f>
        <v>15</v>
      </c>
      <c r="Q325" s="18">
        <f>'[1]JERINGA DESCARTABLE 5cc 21'!U325</f>
        <v>5.3</v>
      </c>
      <c r="R325" s="18">
        <f>[1]LIDOCAINA_INY!U325</f>
        <v>3</v>
      </c>
      <c r="S325" s="18">
        <f>[1]Magnesio_Iny!U325</f>
        <v>14</v>
      </c>
      <c r="T325" s="18">
        <f>'[1]SODIO CLORURO 0.9% x 1L'!U325</f>
        <v>9.6</v>
      </c>
      <c r="U325" s="18">
        <f>'[1]EQUIPO DE VENOCLISES'!U325</f>
        <v>12.5</v>
      </c>
      <c r="V325" s="18">
        <f>'[1]TIRAS REACTIVAS GLUCOSA'!U325</f>
        <v>1</v>
      </c>
      <c r="W325" s="18">
        <f>'[1]FRASCO MUESTRA ORINA'!U325</f>
        <v>200</v>
      </c>
      <c r="X325" s="18">
        <f>'[1]Sutura Catgut Crómico'!U325</f>
        <v>7</v>
      </c>
      <c r="Y325" s="18">
        <f>'[1]OXIGENO MED'!U325</f>
        <v>0</v>
      </c>
      <c r="Z325" s="17" t="str">
        <f t="shared" si="4"/>
        <v>SI CUMPLE</v>
      </c>
      <c r="AA325" s="13" t="s">
        <v>157</v>
      </c>
      <c r="AB325" s="13" t="s">
        <v>7</v>
      </c>
    </row>
    <row r="326" spans="2:28" ht="15.75" x14ac:dyDescent="0.25">
      <c r="B326" s="46"/>
      <c r="C326" s="13" t="s">
        <v>280</v>
      </c>
      <c r="D326" s="13">
        <v>4724</v>
      </c>
      <c r="E326" s="17" t="s">
        <v>4</v>
      </c>
      <c r="F326" s="18">
        <f>'[1]Tira Reactiva Orina'!U326</f>
        <v>0</v>
      </c>
      <c r="G326" s="18">
        <f>'[1]Pruebas Rápidas Síf O RPR'!U326</f>
        <v>6</v>
      </c>
      <c r="H326" s="18">
        <f>'[1]Pruebas Rápidas VIH'!U326</f>
        <v>2.44</v>
      </c>
      <c r="I326" s="18">
        <f>'[1]Lancetas Adultos'!U326</f>
        <v>500</v>
      </c>
      <c r="J326" s="18">
        <f>'[1]Grupo Sanguíneo'!U326</f>
        <v>0</v>
      </c>
      <c r="K326" s="18">
        <f>[1]Microcubetas!U326</f>
        <v>104</v>
      </c>
      <c r="L326" s="18">
        <f>'[1]LANCETA PEDIATRICA'!U326</f>
        <v>130</v>
      </c>
      <c r="M326" s="18">
        <f>'[1]ACIDO FOLICO + FERROSO SULF'!U326</f>
        <v>3.05</v>
      </c>
      <c r="N326" s="18">
        <f>'[1]ACIDO FOLICO'!U326</f>
        <v>12.62</v>
      </c>
      <c r="O326" s="18">
        <f>'[1]AMOXICILINA 500'!U326</f>
        <v>7.23</v>
      </c>
      <c r="P326" s="18">
        <f>[1]OXITOCINA!U326</f>
        <v>20</v>
      </c>
      <c r="Q326" s="18">
        <f>'[1]JERINGA DESCARTABLE 5cc 21'!U326</f>
        <v>16.149999999999999</v>
      </c>
      <c r="R326" s="18">
        <f>[1]LIDOCAINA_INY!U326</f>
        <v>5</v>
      </c>
      <c r="S326" s="18">
        <f>[1]Magnesio_Iny!U326</f>
        <v>8</v>
      </c>
      <c r="T326" s="18">
        <f>'[1]SODIO CLORURO 0.9% x 1L'!U326</f>
        <v>4.29</v>
      </c>
      <c r="U326" s="18">
        <f>'[1]EQUIPO DE VENOCLISES'!U326</f>
        <v>7</v>
      </c>
      <c r="V326" s="18">
        <f>'[1]TIRAS REACTIVAS GLUCOSA'!U326</f>
        <v>0</v>
      </c>
      <c r="W326" s="18">
        <f>'[1]FRASCO MUESTRA ORINA'!U326</f>
        <v>40</v>
      </c>
      <c r="X326" s="18">
        <f>'[1]Sutura Catgut Crómico'!U326</f>
        <v>3</v>
      </c>
      <c r="Y326" s="18">
        <f>'[1]OXIGENO MED'!U326</f>
        <v>0</v>
      </c>
      <c r="Z326" s="17" t="str">
        <f t="shared" si="4"/>
        <v>SI CUMPLE</v>
      </c>
      <c r="AA326" s="13" t="s">
        <v>157</v>
      </c>
      <c r="AB326" s="13" t="s">
        <v>7</v>
      </c>
    </row>
    <row r="327" spans="2:28" ht="15.75" x14ac:dyDescent="0.25">
      <c r="B327" s="46"/>
      <c r="C327" s="13" t="s">
        <v>281</v>
      </c>
      <c r="D327" s="13">
        <v>7033</v>
      </c>
      <c r="E327" s="17" t="s">
        <v>4</v>
      </c>
      <c r="F327" s="18">
        <f>'[1]Tira Reactiva Orina'!U327</f>
        <v>0</v>
      </c>
      <c r="G327" s="18">
        <f>'[1]Pruebas Rápidas Síf O RPR'!U327</f>
        <v>1</v>
      </c>
      <c r="H327" s="18">
        <f>'[1]Pruebas Rápidas VIH'!U327</f>
        <v>2</v>
      </c>
      <c r="I327" s="18">
        <f>'[1]Lancetas Adultos'!U327</f>
        <v>0.53</v>
      </c>
      <c r="J327" s="18">
        <f>'[1]Grupo Sanguíneo'!U327</f>
        <v>0</v>
      </c>
      <c r="K327" s="18">
        <f>[1]Microcubetas!U327</f>
        <v>50</v>
      </c>
      <c r="L327" s="18">
        <f>'[1]LANCETA PEDIATRICA'!U327</f>
        <v>100</v>
      </c>
      <c r="M327" s="18">
        <f>'[1]ACIDO FOLICO + FERROSO SULF'!U327</f>
        <v>3.2</v>
      </c>
      <c r="N327" s="18">
        <f>'[1]ACIDO FOLICO'!U327</f>
        <v>240</v>
      </c>
      <c r="O327" s="18">
        <f>'[1]AMOXICILINA 500'!U327</f>
        <v>2.66</v>
      </c>
      <c r="P327" s="18">
        <f>[1]OXITOCINA!U327</f>
        <v>13</v>
      </c>
      <c r="Q327" s="18">
        <f>'[1]JERINGA DESCARTABLE 5cc 21'!U327</f>
        <v>1.69</v>
      </c>
      <c r="R327" s="18">
        <f>[1]LIDOCAINA_INY!U327</f>
        <v>1</v>
      </c>
      <c r="S327" s="18">
        <f>[1]Magnesio_Iny!U327</f>
        <v>15</v>
      </c>
      <c r="T327" s="18">
        <f>'[1]SODIO CLORURO 0.9% x 1L'!U327</f>
        <v>1.71</v>
      </c>
      <c r="U327" s="18">
        <f>'[1]EQUIPO DE VENOCLISES'!U327</f>
        <v>1.33</v>
      </c>
      <c r="V327" s="18">
        <f>'[1]TIRAS REACTIVAS GLUCOSA'!U327</f>
        <v>0</v>
      </c>
      <c r="W327" s="18">
        <f>'[1]FRASCO MUESTRA ORINA'!U327</f>
        <v>20</v>
      </c>
      <c r="X327" s="18">
        <f>'[1]Sutura Catgut Crómico'!U327</f>
        <v>1</v>
      </c>
      <c r="Y327" s="18">
        <f>'[1]OXIGENO MED'!U327</f>
        <v>0</v>
      </c>
      <c r="Z327" s="17" t="str">
        <f t="shared" si="4"/>
        <v>SI CUMPLE</v>
      </c>
      <c r="AA327" s="13" t="s">
        <v>157</v>
      </c>
      <c r="AB327" s="13" t="s">
        <v>7</v>
      </c>
    </row>
    <row r="328" spans="2:28" ht="15.75" x14ac:dyDescent="0.25">
      <c r="B328" s="46"/>
      <c r="C328" s="13" t="s">
        <v>558</v>
      </c>
      <c r="D328" s="13">
        <v>4677</v>
      </c>
      <c r="E328" s="17" t="s">
        <v>7</v>
      </c>
      <c r="F328" s="18">
        <f>'[1]Tira Reactiva Orina'!U328</f>
        <v>0</v>
      </c>
      <c r="G328" s="18">
        <f>'[1]Pruebas Rápidas Síf O RPR'!U328</f>
        <v>6.18</v>
      </c>
      <c r="H328" s="18">
        <f>'[1]Pruebas Rápidas VIH'!U328</f>
        <v>1.82</v>
      </c>
      <c r="I328" s="18">
        <f>'[1]Lancetas Adultos'!U328</f>
        <v>6.16</v>
      </c>
      <c r="J328" s="18">
        <f>'[1]Grupo Sanguíneo'!U328</f>
        <v>0</v>
      </c>
      <c r="K328" s="18">
        <f>[1]Microcubetas!U328</f>
        <v>101</v>
      </c>
      <c r="L328" s="18">
        <f>'[1]LANCETA PEDIATRICA'!U328</f>
        <v>1.39</v>
      </c>
      <c r="M328" s="18">
        <f>'[1]ACIDO FOLICO + FERROSO SULF'!U328</f>
        <v>12.87</v>
      </c>
      <c r="N328" s="18">
        <f>'[1]ACIDO FOLICO'!U328</f>
        <v>2</v>
      </c>
      <c r="O328" s="18">
        <f>'[1]AMOXICILINA 500'!U328</f>
        <v>2.77</v>
      </c>
      <c r="P328" s="18">
        <f>[1]OXITOCINA!U328</f>
        <v>5.63</v>
      </c>
      <c r="Q328" s="18">
        <f>'[1]JERINGA DESCARTABLE 5cc 21'!U328</f>
        <v>7.01</v>
      </c>
      <c r="R328" s="18">
        <f>[1]LIDOCAINA_INY!U328</f>
        <v>11.33</v>
      </c>
      <c r="S328" s="18">
        <f>[1]Magnesio_Iny!U328</f>
        <v>2.86</v>
      </c>
      <c r="T328" s="18">
        <f>'[1]SODIO CLORURO 0.9% x 1L'!U328</f>
        <v>9.33</v>
      </c>
      <c r="U328" s="18">
        <f>'[1]EQUIPO DE VENOCLISES'!U328</f>
        <v>15.56</v>
      </c>
      <c r="V328" s="18">
        <f>'[1]TIRAS REACTIVAS GLUCOSA'!U328</f>
        <v>1</v>
      </c>
      <c r="W328" s="18">
        <f>'[1]FRASCO MUESTRA ORINA'!U328</f>
        <v>100</v>
      </c>
      <c r="X328" s="18">
        <f>'[1]Sutura Catgut Crómico'!U328</f>
        <v>11</v>
      </c>
      <c r="Y328" s="18">
        <f>'[1]OXIGENO MED'!U328</f>
        <v>0</v>
      </c>
      <c r="Z328" s="17" t="str">
        <f t="shared" si="4"/>
        <v>SI CUMPLE</v>
      </c>
      <c r="AA328" s="13" t="s">
        <v>157</v>
      </c>
      <c r="AB328" s="13" t="s">
        <v>7</v>
      </c>
    </row>
    <row r="329" spans="2:28" ht="15.75" x14ac:dyDescent="0.25">
      <c r="B329" s="46"/>
      <c r="C329" s="13" t="s">
        <v>559</v>
      </c>
      <c r="D329" s="13">
        <v>10992</v>
      </c>
      <c r="E329" s="17" t="s">
        <v>7</v>
      </c>
      <c r="F329" s="18">
        <f>'[1]Tira Reactiva Orina'!U329</f>
        <v>0</v>
      </c>
      <c r="G329" s="18">
        <f>'[1]Pruebas Rápidas Síf O RPR'!U329</f>
        <v>4.26</v>
      </c>
      <c r="H329" s="18">
        <f>'[1]Pruebas Rápidas VIH'!U329</f>
        <v>0</v>
      </c>
      <c r="I329" s="18">
        <f>'[1]Lancetas Adultos'!U329</f>
        <v>20.91</v>
      </c>
      <c r="J329" s="18">
        <f>'[1]Grupo Sanguíneo'!U329</f>
        <v>0</v>
      </c>
      <c r="K329" s="18">
        <f>[1]Microcubetas!U329</f>
        <v>23.25</v>
      </c>
      <c r="L329" s="18">
        <f>'[1]LANCETA PEDIATRICA'!U329</f>
        <v>16.43</v>
      </c>
      <c r="M329" s="18">
        <f>'[1]ACIDO FOLICO + FERROSO SULF'!U329</f>
        <v>1.49</v>
      </c>
      <c r="N329" s="18">
        <f>'[1]ACIDO FOLICO'!U329</f>
        <v>11.94</v>
      </c>
      <c r="O329" s="18">
        <f>'[1]AMOXICILINA 500'!U329</f>
        <v>2.77</v>
      </c>
      <c r="P329" s="18">
        <f>[1]OXITOCINA!U329</f>
        <v>8</v>
      </c>
      <c r="Q329" s="18">
        <f>'[1]JERINGA DESCARTABLE 5cc 21'!U329</f>
        <v>0.35</v>
      </c>
      <c r="R329" s="18">
        <f>[1]LIDOCAINA_INY!U329</f>
        <v>4.33</v>
      </c>
      <c r="S329" s="18">
        <f>[1]Magnesio_Iny!U329</f>
        <v>15</v>
      </c>
      <c r="T329" s="18">
        <f>'[1]SODIO CLORURO 0.9% x 1L'!U329</f>
        <v>2</v>
      </c>
      <c r="U329" s="18">
        <f>'[1]EQUIPO DE VENOCLISES'!U329</f>
        <v>4.2699999999999996</v>
      </c>
      <c r="V329" s="18">
        <f>'[1]TIRAS REACTIVAS GLUCOSA'!U329</f>
        <v>1</v>
      </c>
      <c r="W329" s="18">
        <f>'[1]FRASCO MUESTRA ORINA'!U329</f>
        <v>25</v>
      </c>
      <c r="X329" s="18">
        <f>'[1]Sutura Catgut Crómico'!U329</f>
        <v>24</v>
      </c>
      <c r="Y329" s="18">
        <f>'[1]OXIGENO MED'!U329</f>
        <v>0</v>
      </c>
      <c r="Z329" s="17" t="str">
        <f t="shared" si="4"/>
        <v>SI CUMPLE</v>
      </c>
      <c r="AA329" s="13" t="s">
        <v>157</v>
      </c>
      <c r="AB329" s="13" t="s">
        <v>7</v>
      </c>
    </row>
    <row r="330" spans="2:28" ht="15.75" x14ac:dyDescent="0.25">
      <c r="B330" s="46"/>
      <c r="C330" s="13" t="s">
        <v>560</v>
      </c>
      <c r="D330" s="13">
        <v>4768</v>
      </c>
      <c r="E330" s="17" t="s">
        <v>7</v>
      </c>
      <c r="F330" s="18">
        <f>'[1]Tira Reactiva Orina'!U330</f>
        <v>1</v>
      </c>
      <c r="G330" s="18">
        <f>'[1]Pruebas Rápidas Síf O RPR'!U330</f>
        <v>5.18</v>
      </c>
      <c r="H330" s="18">
        <f>'[1]Pruebas Rápidas VIH'!U330</f>
        <v>14.46</v>
      </c>
      <c r="I330" s="18">
        <f>'[1]Lancetas Adultos'!U330</f>
        <v>0</v>
      </c>
      <c r="J330" s="18">
        <f>'[1]Grupo Sanguíneo'!U330</f>
        <v>0</v>
      </c>
      <c r="K330" s="18">
        <f>[1]Microcubetas!U330</f>
        <v>0.51</v>
      </c>
      <c r="L330" s="18">
        <f>'[1]LANCETA PEDIATRICA'!U330</f>
        <v>1</v>
      </c>
      <c r="M330" s="18">
        <f>'[1]ACIDO FOLICO + FERROSO SULF'!U330</f>
        <v>17.22</v>
      </c>
      <c r="N330" s="18">
        <f>'[1]ACIDO FOLICO'!U330</f>
        <v>13.29</v>
      </c>
      <c r="O330" s="18">
        <f>'[1]AMOXICILINA 500'!U330</f>
        <v>1.1100000000000001</v>
      </c>
      <c r="P330" s="18">
        <f>[1]OXITOCINA!U330</f>
        <v>4</v>
      </c>
      <c r="Q330" s="18">
        <f>'[1]JERINGA DESCARTABLE 5cc 21'!U330</f>
        <v>0.54</v>
      </c>
      <c r="R330" s="18">
        <f>[1]LIDOCAINA_INY!U330</f>
        <v>5</v>
      </c>
      <c r="S330" s="18">
        <f>[1]Magnesio_Iny!U330</f>
        <v>0</v>
      </c>
      <c r="T330" s="18">
        <f>'[1]SODIO CLORURO 0.9% x 1L'!U330</f>
        <v>5</v>
      </c>
      <c r="U330" s="18">
        <f>'[1]EQUIPO DE VENOCLISES'!U330</f>
        <v>5</v>
      </c>
      <c r="V330" s="18">
        <f>'[1]TIRAS REACTIVAS GLUCOSA'!U330</f>
        <v>1</v>
      </c>
      <c r="W330" s="18">
        <f>'[1]FRASCO MUESTRA ORINA'!U330</f>
        <v>14</v>
      </c>
      <c r="X330" s="18">
        <f>'[1]Sutura Catgut Crómico'!U330</f>
        <v>0</v>
      </c>
      <c r="Y330" s="18">
        <f>'[1]OXIGENO MED'!U330</f>
        <v>0</v>
      </c>
      <c r="Z330" s="17" t="str">
        <f t="shared" si="4"/>
        <v>NO CUMPLE</v>
      </c>
      <c r="AA330" s="13" t="s">
        <v>157</v>
      </c>
      <c r="AB330" s="13" t="s">
        <v>7</v>
      </c>
    </row>
    <row r="331" spans="2:28" ht="15.75" x14ac:dyDescent="0.25">
      <c r="B331" s="46"/>
      <c r="C331" s="13" t="s">
        <v>282</v>
      </c>
      <c r="D331" s="13">
        <v>4702</v>
      </c>
      <c r="E331" s="17" t="s">
        <v>4</v>
      </c>
      <c r="F331" s="18">
        <f>'[1]Tira Reactiva Orina'!U331</f>
        <v>1</v>
      </c>
      <c r="G331" s="18">
        <f>'[1]Pruebas Rápidas Síf O RPR'!U331</f>
        <v>15</v>
      </c>
      <c r="H331" s="18">
        <f>'[1]Pruebas Rápidas VIH'!U331</f>
        <v>1.82</v>
      </c>
      <c r="I331" s="18">
        <f>'[1]Lancetas Adultos'!U331</f>
        <v>33.18</v>
      </c>
      <c r="J331" s="18">
        <f>'[1]Grupo Sanguíneo'!U331</f>
        <v>0</v>
      </c>
      <c r="K331" s="18">
        <f>[1]Microcubetas!U331</f>
        <v>50</v>
      </c>
      <c r="L331" s="18">
        <f>'[1]LANCETA PEDIATRICA'!U331</f>
        <v>2.33</v>
      </c>
      <c r="M331" s="18">
        <f>'[1]ACIDO FOLICO + FERROSO SULF'!U331</f>
        <v>4.5</v>
      </c>
      <c r="N331" s="18">
        <f>'[1]ACIDO FOLICO'!U331</f>
        <v>7.6</v>
      </c>
      <c r="O331" s="18">
        <f>'[1]AMOXICILINA 500'!U331</f>
        <v>13.57</v>
      </c>
      <c r="P331" s="18">
        <f>[1]OXITOCINA!U331</f>
        <v>16</v>
      </c>
      <c r="Q331" s="18">
        <f>'[1]JERINGA DESCARTABLE 5cc 21'!U331</f>
        <v>1.21</v>
      </c>
      <c r="R331" s="18">
        <f>[1]LIDOCAINA_INY!U331</f>
        <v>1</v>
      </c>
      <c r="S331" s="18">
        <f>[1]Magnesio_Iny!U331</f>
        <v>13</v>
      </c>
      <c r="T331" s="18">
        <f>'[1]SODIO CLORURO 0.9% x 1L'!U331</f>
        <v>12</v>
      </c>
      <c r="U331" s="18">
        <f>'[1]EQUIPO DE VENOCLISES'!U331</f>
        <v>3</v>
      </c>
      <c r="V331" s="18">
        <f>'[1]TIRAS REACTIVAS GLUCOSA'!U331</f>
        <v>1</v>
      </c>
      <c r="W331" s="18">
        <f>'[1]FRASCO MUESTRA ORINA'!U331</f>
        <v>70</v>
      </c>
      <c r="X331" s="18">
        <f>'[1]Sutura Catgut Crómico'!U331</f>
        <v>1</v>
      </c>
      <c r="Y331" s="18">
        <f>'[1]OXIGENO MED'!U331</f>
        <v>0</v>
      </c>
      <c r="Z331" s="17" t="str">
        <f t="shared" si="4"/>
        <v>SI CUMPLE</v>
      </c>
      <c r="AA331" s="13" t="s">
        <v>157</v>
      </c>
      <c r="AB331" s="13" t="s">
        <v>7</v>
      </c>
    </row>
    <row r="332" spans="2:28" ht="15.75" x14ac:dyDescent="0.25">
      <c r="B332" s="46"/>
      <c r="C332" s="13" t="s">
        <v>283</v>
      </c>
      <c r="D332" s="13">
        <v>4738</v>
      </c>
      <c r="E332" s="17" t="s">
        <v>4</v>
      </c>
      <c r="F332" s="18">
        <f>'[1]Tira Reactiva Orina'!U332</f>
        <v>1</v>
      </c>
      <c r="G332" s="18">
        <f>'[1]Pruebas Rápidas Síf O RPR'!U332</f>
        <v>6.67</v>
      </c>
      <c r="H332" s="18">
        <f>'[1]Pruebas Rápidas VIH'!U332</f>
        <v>9.3800000000000008</v>
      </c>
      <c r="I332" s="18">
        <f>'[1]Lancetas Adultos'!U332</f>
        <v>12.52</v>
      </c>
      <c r="J332" s="18">
        <f>'[1]Grupo Sanguíneo'!U332</f>
        <v>0</v>
      </c>
      <c r="K332" s="18">
        <f>[1]Microcubetas!U332</f>
        <v>2</v>
      </c>
      <c r="L332" s="18">
        <f>'[1]LANCETA PEDIATRICA'!U332</f>
        <v>18.170000000000002</v>
      </c>
      <c r="M332" s="18">
        <f>'[1]ACIDO FOLICO + FERROSO SULF'!U332</f>
        <v>15.63</v>
      </c>
      <c r="N332" s="18">
        <f>'[1]ACIDO FOLICO'!U332</f>
        <v>490</v>
      </c>
      <c r="O332" s="18">
        <f>'[1]AMOXICILINA 500'!U332</f>
        <v>4.04</v>
      </c>
      <c r="P332" s="18">
        <f>[1]OXITOCINA!U332</f>
        <v>17</v>
      </c>
      <c r="Q332" s="18">
        <f>'[1]JERINGA DESCARTABLE 5cc 21'!U332</f>
        <v>7.6</v>
      </c>
      <c r="R332" s="18">
        <f>[1]LIDOCAINA_INY!U332</f>
        <v>19.8</v>
      </c>
      <c r="S332" s="18">
        <f>[1]Magnesio_Iny!U332</f>
        <v>6</v>
      </c>
      <c r="T332" s="18">
        <f>'[1]SODIO CLORURO 0.9% x 1L'!U332</f>
        <v>12</v>
      </c>
      <c r="U332" s="18">
        <f>'[1]EQUIPO DE VENOCLISES'!U332</f>
        <v>12</v>
      </c>
      <c r="V332" s="18">
        <f>'[1]TIRAS REACTIVAS GLUCOSA'!U332</f>
        <v>1</v>
      </c>
      <c r="W332" s="18">
        <f>'[1]FRASCO MUESTRA ORINA'!U332</f>
        <v>14</v>
      </c>
      <c r="X332" s="18">
        <f>'[1]Sutura Catgut Crómico'!U332</f>
        <v>10</v>
      </c>
      <c r="Y332" s="18">
        <f>'[1]OXIGENO MED'!U332</f>
        <v>0</v>
      </c>
      <c r="Z332" s="17" t="str">
        <f t="shared" ref="Z332:Z395" si="5">IF(OR(AA332="I-1",AA332="I-2"),IF(COUNTIF(F332:I332,"&gt;=1")+COUNTIF(K332:X332,"&gt;=1")&gt;=14,"SI CUMPLE","NO CUMPLE"),IF(COUNTIF(F332:Y332,"&gt;=1")&gt;=15,"SI CUMPLE","NO CUMPLE"))</f>
        <v>SI CUMPLE</v>
      </c>
      <c r="AA332" s="13" t="s">
        <v>157</v>
      </c>
      <c r="AB332" s="13" t="s">
        <v>7</v>
      </c>
    </row>
    <row r="333" spans="2:28" ht="15.75" x14ac:dyDescent="0.25">
      <c r="B333" s="46"/>
      <c r="C333" s="13" t="s">
        <v>561</v>
      </c>
      <c r="D333" s="13">
        <v>4769</v>
      </c>
      <c r="E333" s="17" t="s">
        <v>7</v>
      </c>
      <c r="F333" s="18">
        <f>'[1]Tira Reactiva Orina'!U333</f>
        <v>1</v>
      </c>
      <c r="G333" s="18">
        <f>'[1]Pruebas Rápidas Síf O RPR'!U333</f>
        <v>10.93</v>
      </c>
      <c r="H333" s="18">
        <f>'[1]Pruebas Rápidas VIH'!U333</f>
        <v>7.12</v>
      </c>
      <c r="I333" s="18">
        <f>'[1]Lancetas Adultos'!U333</f>
        <v>49</v>
      </c>
      <c r="J333" s="18">
        <f>'[1]Grupo Sanguíneo'!U333</f>
        <v>0</v>
      </c>
      <c r="K333" s="18">
        <f>[1]Microcubetas!U333</f>
        <v>0.94</v>
      </c>
      <c r="L333" s="18">
        <f>'[1]LANCETA PEDIATRICA'!U333</f>
        <v>19.46</v>
      </c>
      <c r="M333" s="18">
        <f>'[1]ACIDO FOLICO + FERROSO SULF'!U333</f>
        <v>6.95</v>
      </c>
      <c r="N333" s="18">
        <f>'[1]ACIDO FOLICO'!U333</f>
        <v>9.33</v>
      </c>
      <c r="O333" s="18">
        <f>'[1]AMOXICILINA 500'!U333</f>
        <v>11.67</v>
      </c>
      <c r="P333" s="18">
        <f>[1]OXITOCINA!U333</f>
        <v>7.86</v>
      </c>
      <c r="Q333" s="18">
        <f>'[1]JERINGA DESCARTABLE 5cc 21'!U333</f>
        <v>4.13</v>
      </c>
      <c r="R333" s="18">
        <f>[1]LIDOCAINA_INY!U333</f>
        <v>11</v>
      </c>
      <c r="S333" s="18">
        <f>[1]Magnesio_Iny!U333</f>
        <v>11</v>
      </c>
      <c r="T333" s="18">
        <f>'[1]SODIO CLORURO 0.9% x 1L'!U333</f>
        <v>12</v>
      </c>
      <c r="U333" s="18">
        <f>'[1]EQUIPO DE VENOCLISES'!U333</f>
        <v>7.33</v>
      </c>
      <c r="V333" s="18">
        <f>'[1]TIRAS REACTIVAS GLUCOSA'!U333</f>
        <v>1</v>
      </c>
      <c r="W333" s="18">
        <f>'[1]FRASCO MUESTRA ORINA'!U333</f>
        <v>9</v>
      </c>
      <c r="X333" s="18">
        <f>'[1]Sutura Catgut Crómico'!U333</f>
        <v>3</v>
      </c>
      <c r="Y333" s="18">
        <f>'[1]OXIGENO MED'!U333</f>
        <v>0</v>
      </c>
      <c r="Z333" s="17" t="str">
        <f t="shared" si="5"/>
        <v>SI CUMPLE</v>
      </c>
      <c r="AA333" s="13" t="s">
        <v>157</v>
      </c>
      <c r="AB333" s="13" t="s">
        <v>7</v>
      </c>
    </row>
    <row r="334" spans="2:28" ht="15.75" x14ac:dyDescent="0.25">
      <c r="B334" s="46"/>
      <c r="C334" s="13" t="s">
        <v>284</v>
      </c>
      <c r="D334" s="13">
        <v>4780</v>
      </c>
      <c r="E334" s="17" t="s">
        <v>4</v>
      </c>
      <c r="F334" s="18">
        <f>'[1]Tira Reactiva Orina'!U334</f>
        <v>1.9</v>
      </c>
      <c r="G334" s="18">
        <f>'[1]Pruebas Rápidas Síf O RPR'!U334</f>
        <v>15.71</v>
      </c>
      <c r="H334" s="18">
        <f>'[1]Pruebas Rápidas VIH'!U334</f>
        <v>1.31</v>
      </c>
      <c r="I334" s="18">
        <f>'[1]Lancetas Adultos'!U334</f>
        <v>17.93</v>
      </c>
      <c r="J334" s="18">
        <f>'[1]Grupo Sanguíneo'!U334</f>
        <v>0</v>
      </c>
      <c r="K334" s="18">
        <f>[1]Microcubetas!U334</f>
        <v>0.66</v>
      </c>
      <c r="L334" s="18">
        <f>'[1]LANCETA PEDIATRICA'!U334</f>
        <v>3.59</v>
      </c>
      <c r="M334" s="18">
        <f>'[1]ACIDO FOLICO + FERROSO SULF'!U334</f>
        <v>9.9</v>
      </c>
      <c r="N334" s="18">
        <f>'[1]ACIDO FOLICO'!U334</f>
        <v>11.05</v>
      </c>
      <c r="O334" s="18">
        <f>'[1]AMOXICILINA 500'!U334</f>
        <v>6.3</v>
      </c>
      <c r="P334" s="18">
        <f>[1]OXITOCINA!U334</f>
        <v>9</v>
      </c>
      <c r="Q334" s="18">
        <f>'[1]JERINGA DESCARTABLE 5cc 21'!U334</f>
        <v>16.149999999999999</v>
      </c>
      <c r="R334" s="18">
        <f>[1]LIDOCAINA_INY!U334</f>
        <v>13</v>
      </c>
      <c r="S334" s="18">
        <f>[1]Magnesio_Iny!U334</f>
        <v>18</v>
      </c>
      <c r="T334" s="18">
        <f>'[1]SODIO CLORURO 0.9% x 1L'!U334</f>
        <v>3.75</v>
      </c>
      <c r="U334" s="18">
        <f>'[1]EQUIPO DE VENOCLISES'!U334</f>
        <v>10.67</v>
      </c>
      <c r="V334" s="18">
        <f>'[1]TIRAS REACTIVAS GLUCOSA'!U334</f>
        <v>0</v>
      </c>
      <c r="W334" s="18">
        <f>'[1]FRASCO MUESTRA ORINA'!U334</f>
        <v>3.29</v>
      </c>
      <c r="X334" s="18">
        <f>'[1]Sutura Catgut Crómico'!U334</f>
        <v>12.67</v>
      </c>
      <c r="Y334" s="18">
        <f>'[1]OXIGENO MED'!U334</f>
        <v>0</v>
      </c>
      <c r="Z334" s="17" t="str">
        <f t="shared" si="5"/>
        <v>SI CUMPLE</v>
      </c>
      <c r="AA334" s="13" t="s">
        <v>155</v>
      </c>
      <c r="AB334" s="13" t="s">
        <v>7</v>
      </c>
    </row>
    <row r="335" spans="2:28" ht="15.75" x14ac:dyDescent="0.25">
      <c r="B335" s="46"/>
      <c r="C335" s="13" t="s">
        <v>285</v>
      </c>
      <c r="D335" s="13">
        <v>7119</v>
      </c>
      <c r="E335" s="17" t="s">
        <v>4</v>
      </c>
      <c r="F335" s="18">
        <f>'[1]Tira Reactiva Orina'!U335</f>
        <v>1</v>
      </c>
      <c r="G335" s="18">
        <f>'[1]Pruebas Rápidas Síf O RPR'!U335</f>
        <v>12.14</v>
      </c>
      <c r="H335" s="18">
        <f>'[1]Pruebas Rápidas VIH'!U335</f>
        <v>6.43</v>
      </c>
      <c r="I335" s="18">
        <f>'[1]Lancetas Adultos'!U335</f>
        <v>2.25</v>
      </c>
      <c r="J335" s="18">
        <f>'[1]Grupo Sanguíneo'!U335</f>
        <v>0</v>
      </c>
      <c r="K335" s="18">
        <f>[1]Microcubetas!U335</f>
        <v>50</v>
      </c>
      <c r="L335" s="18">
        <f>'[1]LANCETA PEDIATRICA'!U335</f>
        <v>57</v>
      </c>
      <c r="M335" s="18">
        <f>'[1]ACIDO FOLICO + FERROSO SULF'!U335</f>
        <v>5.45</v>
      </c>
      <c r="N335" s="18">
        <f>'[1]ACIDO FOLICO'!U335</f>
        <v>14.05</v>
      </c>
      <c r="O335" s="18">
        <f>'[1]AMOXICILINA 500'!U335</f>
        <v>4.42</v>
      </c>
      <c r="P335" s="18">
        <f>[1]OXITOCINA!U335</f>
        <v>13</v>
      </c>
      <c r="Q335" s="18">
        <f>'[1]JERINGA DESCARTABLE 5cc 21'!U335</f>
        <v>3.63</v>
      </c>
      <c r="R335" s="18">
        <f>[1]LIDOCAINA_INY!U335</f>
        <v>6</v>
      </c>
      <c r="S335" s="18">
        <f>[1]Magnesio_Iny!U335</f>
        <v>10</v>
      </c>
      <c r="T335" s="18">
        <f>'[1]SODIO CLORURO 0.9% x 1L'!U335</f>
        <v>4.5</v>
      </c>
      <c r="U335" s="18">
        <f>'[1]EQUIPO DE VENOCLISES'!U335</f>
        <v>10</v>
      </c>
      <c r="V335" s="18">
        <f>'[1]TIRAS REACTIVAS GLUCOSA'!U335</f>
        <v>0</v>
      </c>
      <c r="W335" s="18">
        <f>'[1]FRASCO MUESTRA ORINA'!U335</f>
        <v>2.96</v>
      </c>
      <c r="X335" s="18">
        <f>'[1]Sutura Catgut Crómico'!U335</f>
        <v>0</v>
      </c>
      <c r="Y335" s="18">
        <f>'[1]OXIGENO MED'!U335</f>
        <v>0</v>
      </c>
      <c r="Z335" s="17" t="str">
        <f t="shared" si="5"/>
        <v>SI CUMPLE</v>
      </c>
      <c r="AA335" s="13" t="s">
        <v>157</v>
      </c>
      <c r="AB335" s="13" t="s">
        <v>7</v>
      </c>
    </row>
    <row r="336" spans="2:28" ht="15.75" x14ac:dyDescent="0.25">
      <c r="B336" s="46"/>
      <c r="C336" s="13" t="s">
        <v>286</v>
      </c>
      <c r="D336" s="13">
        <v>4774</v>
      </c>
      <c r="E336" s="17" t="s">
        <v>4</v>
      </c>
      <c r="F336" s="18">
        <f>'[1]Tira Reactiva Orina'!U336</f>
        <v>1</v>
      </c>
      <c r="G336" s="18">
        <f>'[1]Pruebas Rápidas Síf O RPR'!U336</f>
        <v>16</v>
      </c>
      <c r="H336" s="18">
        <f>'[1]Pruebas Rápidas VIH'!U336</f>
        <v>2.4500000000000002</v>
      </c>
      <c r="I336" s="18">
        <f>'[1]Lancetas Adultos'!U336</f>
        <v>4.5</v>
      </c>
      <c r="J336" s="18">
        <f>'[1]Grupo Sanguíneo'!U336</f>
        <v>0</v>
      </c>
      <c r="K336" s="18">
        <f>[1]Microcubetas!U336</f>
        <v>2.04</v>
      </c>
      <c r="L336" s="18">
        <f>'[1]LANCETA PEDIATRICA'!U336</f>
        <v>5.67</v>
      </c>
      <c r="M336" s="18">
        <f>'[1]ACIDO FOLICO + FERROSO SULF'!U336</f>
        <v>2.41</v>
      </c>
      <c r="N336" s="18">
        <f>'[1]ACIDO FOLICO'!U336</f>
        <v>1.33</v>
      </c>
      <c r="O336" s="18">
        <f>'[1]AMOXICILINA 500'!U336</f>
        <v>3.68</v>
      </c>
      <c r="P336" s="18">
        <f>[1]OXITOCINA!U336</f>
        <v>6.5</v>
      </c>
      <c r="Q336" s="18">
        <f>'[1]JERINGA DESCARTABLE 5cc 21'!U336</f>
        <v>2.46</v>
      </c>
      <c r="R336" s="18">
        <f>[1]LIDOCAINA_INY!U336</f>
        <v>6</v>
      </c>
      <c r="S336" s="18">
        <f>[1]Magnesio_Iny!U336</f>
        <v>11</v>
      </c>
      <c r="T336" s="18">
        <f>'[1]SODIO CLORURO 0.9% x 1L'!U336</f>
        <v>6.86</v>
      </c>
      <c r="U336" s="18">
        <f>'[1]EQUIPO DE VENOCLISES'!U336</f>
        <v>4</v>
      </c>
      <c r="V336" s="18">
        <f>'[1]TIRAS REACTIVAS GLUCOSA'!U336</f>
        <v>1</v>
      </c>
      <c r="W336" s="18">
        <f>'[1]FRASCO MUESTRA ORINA'!U336</f>
        <v>50</v>
      </c>
      <c r="X336" s="18">
        <f>'[1]Sutura Catgut Crómico'!U336</f>
        <v>5</v>
      </c>
      <c r="Y336" s="18">
        <f>'[1]OXIGENO MED'!U336</f>
        <v>0</v>
      </c>
      <c r="Z336" s="17" t="str">
        <f t="shared" si="5"/>
        <v>SI CUMPLE</v>
      </c>
      <c r="AA336" s="13" t="s">
        <v>156</v>
      </c>
      <c r="AB336" s="13" t="s">
        <v>7</v>
      </c>
    </row>
    <row r="337" spans="2:28" ht="15.75" x14ac:dyDescent="0.25">
      <c r="B337" s="46"/>
      <c r="C337" s="13" t="s">
        <v>562</v>
      </c>
      <c r="D337" s="13">
        <v>6843</v>
      </c>
      <c r="E337" s="17" t="s">
        <v>7</v>
      </c>
      <c r="F337" s="18">
        <f>'[1]Tira Reactiva Orina'!U337</f>
        <v>0</v>
      </c>
      <c r="G337" s="18">
        <f>'[1]Pruebas Rápidas Síf O RPR'!U337</f>
        <v>5</v>
      </c>
      <c r="H337" s="18">
        <f>'[1]Pruebas Rápidas VIH'!U337</f>
        <v>1.1599999999999999</v>
      </c>
      <c r="I337" s="18">
        <f>'[1]Lancetas Adultos'!U337</f>
        <v>100</v>
      </c>
      <c r="J337" s="18">
        <f>'[1]Grupo Sanguíneo'!U337</f>
        <v>0</v>
      </c>
      <c r="K337" s="18">
        <f>[1]Microcubetas!U337</f>
        <v>1</v>
      </c>
      <c r="L337" s="18">
        <f>'[1]LANCETA PEDIATRICA'!U337</f>
        <v>210</v>
      </c>
      <c r="M337" s="18">
        <f>'[1]ACIDO FOLICO + FERROSO SULF'!U337</f>
        <v>6.12</v>
      </c>
      <c r="N337" s="18">
        <f>'[1]ACIDO FOLICO'!U337</f>
        <v>1.62</v>
      </c>
      <c r="O337" s="18">
        <f>'[1]AMOXICILINA 500'!U337</f>
        <v>4.21</v>
      </c>
      <c r="P337" s="18">
        <f>[1]OXITOCINA!U337</f>
        <v>16</v>
      </c>
      <c r="Q337" s="18">
        <f>'[1]JERINGA DESCARTABLE 5cc 21'!U337</f>
        <v>22.85</v>
      </c>
      <c r="R337" s="18">
        <f>[1]LIDOCAINA_INY!U337</f>
        <v>4</v>
      </c>
      <c r="S337" s="18">
        <f>[1]Magnesio_Iny!U337</f>
        <v>22</v>
      </c>
      <c r="T337" s="18">
        <f>'[1]SODIO CLORURO 0.9% x 1L'!U337</f>
        <v>14</v>
      </c>
      <c r="U337" s="18">
        <f>'[1]EQUIPO DE VENOCLISES'!U337</f>
        <v>5</v>
      </c>
      <c r="V337" s="18">
        <f>'[1]TIRAS REACTIVAS GLUCOSA'!U337</f>
        <v>0</v>
      </c>
      <c r="W337" s="18">
        <f>'[1]FRASCO MUESTRA ORINA'!U337</f>
        <v>80</v>
      </c>
      <c r="X337" s="18">
        <f>'[1]Sutura Catgut Crómico'!U337</f>
        <v>4</v>
      </c>
      <c r="Y337" s="18">
        <f>'[1]OXIGENO MED'!U337</f>
        <v>0</v>
      </c>
      <c r="Z337" s="17" t="str">
        <f t="shared" si="5"/>
        <v>SI CUMPLE</v>
      </c>
      <c r="AA337" s="13" t="s">
        <v>157</v>
      </c>
      <c r="AB337" s="13" t="s">
        <v>7</v>
      </c>
    </row>
    <row r="338" spans="2:28" ht="15.75" x14ac:dyDescent="0.25">
      <c r="B338" s="46"/>
      <c r="C338" s="13" t="s">
        <v>142</v>
      </c>
      <c r="D338" s="13">
        <v>4694</v>
      </c>
      <c r="E338" s="17" t="s">
        <v>4</v>
      </c>
      <c r="F338" s="18">
        <f>'[1]Tira Reactiva Orina'!U338</f>
        <v>0</v>
      </c>
      <c r="G338" s="18">
        <f>'[1]Pruebas Rápidas Síf O RPR'!U338</f>
        <v>6</v>
      </c>
      <c r="H338" s="18">
        <f>'[1]Pruebas Rápidas VIH'!U338</f>
        <v>1.18</v>
      </c>
      <c r="I338" s="18">
        <f>'[1]Lancetas Adultos'!U338</f>
        <v>643</v>
      </c>
      <c r="J338" s="18">
        <f>'[1]Grupo Sanguíneo'!U338</f>
        <v>0</v>
      </c>
      <c r="K338" s="18">
        <f>[1]Microcubetas!U338</f>
        <v>57</v>
      </c>
      <c r="L338" s="18">
        <f>'[1]LANCETA PEDIATRICA'!U338</f>
        <v>7.5</v>
      </c>
      <c r="M338" s="18">
        <f>'[1]ACIDO FOLICO + FERROSO SULF'!U338</f>
        <v>4.95</v>
      </c>
      <c r="N338" s="18">
        <f>'[1]ACIDO FOLICO'!U338</f>
        <v>3.89</v>
      </c>
      <c r="O338" s="18">
        <f>'[1]AMOXICILINA 500'!U338</f>
        <v>1</v>
      </c>
      <c r="P338" s="18">
        <f>[1]OXITOCINA!U338</f>
        <v>20</v>
      </c>
      <c r="Q338" s="18">
        <f>'[1]JERINGA DESCARTABLE 5cc 21'!U338</f>
        <v>4.62</v>
      </c>
      <c r="R338" s="18">
        <f>[1]LIDOCAINA_INY!U338</f>
        <v>6</v>
      </c>
      <c r="S338" s="18">
        <f>[1]Magnesio_Iny!U338</f>
        <v>13</v>
      </c>
      <c r="T338" s="18">
        <f>'[1]SODIO CLORURO 0.9% x 1L'!U338</f>
        <v>11.33</v>
      </c>
      <c r="U338" s="18">
        <f>'[1]EQUIPO DE VENOCLISES'!U338</f>
        <v>5.63</v>
      </c>
      <c r="V338" s="18">
        <f>'[1]TIRAS REACTIVAS GLUCOSA'!U338</f>
        <v>0</v>
      </c>
      <c r="W338" s="18">
        <f>'[1]FRASCO MUESTRA ORINA'!U338</f>
        <v>5</v>
      </c>
      <c r="X338" s="18">
        <f>'[1]Sutura Catgut Crómico'!U338</f>
        <v>15</v>
      </c>
      <c r="Y338" s="18">
        <f>'[1]OXIGENO MED'!U338</f>
        <v>0</v>
      </c>
      <c r="Z338" s="17" t="str">
        <f t="shared" si="5"/>
        <v>SI CUMPLE</v>
      </c>
      <c r="AA338" s="13" t="s">
        <v>157</v>
      </c>
      <c r="AB338" s="13" t="s">
        <v>7</v>
      </c>
    </row>
    <row r="339" spans="2:28" ht="15.75" x14ac:dyDescent="0.25">
      <c r="B339" s="46"/>
      <c r="C339" s="13" t="s">
        <v>563</v>
      </c>
      <c r="D339" s="13">
        <v>4675</v>
      </c>
      <c r="E339" s="17" t="s">
        <v>7</v>
      </c>
      <c r="F339" s="18">
        <f>'[1]Tira Reactiva Orina'!U339</f>
        <v>0</v>
      </c>
      <c r="G339" s="18">
        <f>'[1]Pruebas Rápidas Síf O RPR'!U339</f>
        <v>0</v>
      </c>
      <c r="H339" s="18">
        <f>'[1]Pruebas Rápidas VIH'!U339</f>
        <v>0</v>
      </c>
      <c r="I339" s="18">
        <f>'[1]Lancetas Adultos'!U339</f>
        <v>5.05</v>
      </c>
      <c r="J339" s="18">
        <f>'[1]Grupo Sanguíneo'!U339</f>
        <v>0</v>
      </c>
      <c r="K339" s="18">
        <f>[1]Microcubetas!U339</f>
        <v>44</v>
      </c>
      <c r="L339" s="18">
        <f>'[1]LANCETA PEDIATRICA'!U339</f>
        <v>14.67</v>
      </c>
      <c r="M339" s="18">
        <f>'[1]ACIDO FOLICO + FERROSO SULF'!U339</f>
        <v>14.06</v>
      </c>
      <c r="N339" s="18">
        <f>'[1]ACIDO FOLICO'!U339</f>
        <v>0</v>
      </c>
      <c r="O339" s="18">
        <f>'[1]AMOXICILINA 500'!U339</f>
        <v>2.27</v>
      </c>
      <c r="P339" s="18">
        <f>[1]OXITOCINA!U339</f>
        <v>2</v>
      </c>
      <c r="Q339" s="18">
        <f>'[1]JERINGA DESCARTABLE 5cc 21'!U339</f>
        <v>29.43</v>
      </c>
      <c r="R339" s="18">
        <f>[1]LIDOCAINA_INY!U339</f>
        <v>2</v>
      </c>
      <c r="S339" s="18">
        <f>[1]Magnesio_Iny!U339</f>
        <v>14</v>
      </c>
      <c r="T339" s="18">
        <f>'[1]SODIO CLORURO 0.9% x 1L'!U339</f>
        <v>5</v>
      </c>
      <c r="U339" s="18">
        <f>'[1]EQUIPO DE VENOCLISES'!U339</f>
        <v>7</v>
      </c>
      <c r="V339" s="18">
        <f>'[1]TIRAS REACTIVAS GLUCOSA'!U339</f>
        <v>1</v>
      </c>
      <c r="W339" s="18">
        <f>'[1]FRASCO MUESTRA ORINA'!U339</f>
        <v>8.4</v>
      </c>
      <c r="X339" s="18">
        <f>'[1]Sutura Catgut Crómico'!U339</f>
        <v>7</v>
      </c>
      <c r="Y339" s="18">
        <f>'[1]OXIGENO MED'!U339</f>
        <v>0</v>
      </c>
      <c r="Z339" s="17" t="str">
        <f t="shared" si="5"/>
        <v>SI CUMPLE</v>
      </c>
      <c r="AA339" s="13" t="s">
        <v>157</v>
      </c>
      <c r="AB339" s="13" t="s">
        <v>7</v>
      </c>
    </row>
    <row r="340" spans="2:28" ht="15.75" x14ac:dyDescent="0.25">
      <c r="B340" s="46"/>
      <c r="C340" s="13" t="s">
        <v>564</v>
      </c>
      <c r="D340" s="13">
        <v>6957</v>
      </c>
      <c r="E340" s="17" t="s">
        <v>7</v>
      </c>
      <c r="F340" s="18">
        <f>'[1]Tira Reactiva Orina'!U340</f>
        <v>1</v>
      </c>
      <c r="G340" s="18">
        <f>'[1]Pruebas Rápidas Síf O RPR'!U340</f>
        <v>1.44</v>
      </c>
      <c r="H340" s="18">
        <f>'[1]Pruebas Rápidas VIH'!U340</f>
        <v>0.91</v>
      </c>
      <c r="I340" s="18">
        <f>'[1]Lancetas Adultos'!U340</f>
        <v>0.03</v>
      </c>
      <c r="J340" s="18">
        <f>'[1]Grupo Sanguíneo'!U340</f>
        <v>0</v>
      </c>
      <c r="K340" s="18">
        <f>[1]Microcubetas!U340</f>
        <v>3.11</v>
      </c>
      <c r="L340" s="18">
        <f>'[1]LANCETA PEDIATRICA'!U340</f>
        <v>0.72</v>
      </c>
      <c r="M340" s="18">
        <f>'[1]ACIDO FOLICO + FERROSO SULF'!U340</f>
        <v>1.54</v>
      </c>
      <c r="N340" s="18">
        <f>'[1]ACIDO FOLICO'!U340</f>
        <v>1.1299999999999999</v>
      </c>
      <c r="O340" s="18">
        <f>'[1]AMOXICILINA 500'!U340</f>
        <v>5.19</v>
      </c>
      <c r="P340" s="18">
        <f>[1]OXITOCINA!U340</f>
        <v>11</v>
      </c>
      <c r="Q340" s="18">
        <f>'[1]JERINGA DESCARTABLE 5cc 21'!U340</f>
        <v>1.64</v>
      </c>
      <c r="R340" s="18">
        <f>[1]LIDOCAINA_INY!U340</f>
        <v>8</v>
      </c>
      <c r="S340" s="18">
        <f>[1]Magnesio_Iny!U340</f>
        <v>12</v>
      </c>
      <c r="T340" s="18">
        <f>'[1]SODIO CLORURO 0.9% x 1L'!U340</f>
        <v>3.45</v>
      </c>
      <c r="U340" s="18">
        <f>'[1]EQUIPO DE VENOCLISES'!U340</f>
        <v>2.92</v>
      </c>
      <c r="V340" s="18">
        <f>'[1]TIRAS REACTIVAS GLUCOSA'!U340</f>
        <v>0</v>
      </c>
      <c r="W340" s="18">
        <f>'[1]FRASCO MUESTRA ORINA'!U340</f>
        <v>2</v>
      </c>
      <c r="X340" s="18">
        <f>'[1]Sutura Catgut Crómico'!U340</f>
        <v>0</v>
      </c>
      <c r="Y340" s="18">
        <f>'[1]OXIGENO MED'!U340</f>
        <v>0</v>
      </c>
      <c r="Z340" s="17" t="str">
        <f t="shared" si="5"/>
        <v>NO CUMPLE</v>
      </c>
      <c r="AA340" s="13" t="s">
        <v>157</v>
      </c>
      <c r="AB340" s="13" t="s">
        <v>7</v>
      </c>
    </row>
    <row r="341" spans="2:28" ht="15.75" x14ac:dyDescent="0.25">
      <c r="B341" s="46"/>
      <c r="C341" s="13" t="s">
        <v>565</v>
      </c>
      <c r="D341" s="13">
        <v>4698</v>
      </c>
      <c r="E341" s="17" t="s">
        <v>7</v>
      </c>
      <c r="F341" s="18">
        <f>'[1]Tira Reactiva Orina'!U341</f>
        <v>1</v>
      </c>
      <c r="G341" s="18">
        <f>'[1]Pruebas Rápidas Síf O RPR'!U341</f>
        <v>22.71</v>
      </c>
      <c r="H341" s="18">
        <f>'[1]Pruebas Rápidas VIH'!U341</f>
        <v>4</v>
      </c>
      <c r="I341" s="18">
        <f>'[1]Lancetas Adultos'!U341</f>
        <v>13.21</v>
      </c>
      <c r="J341" s="18">
        <f>'[1]Grupo Sanguíneo'!U341</f>
        <v>0</v>
      </c>
      <c r="K341" s="18">
        <f>[1]Microcubetas!U341</f>
        <v>6.86</v>
      </c>
      <c r="L341" s="18">
        <f>'[1]LANCETA PEDIATRICA'!U341</f>
        <v>9.33</v>
      </c>
      <c r="M341" s="18">
        <f>'[1]ACIDO FOLICO + FERROSO SULF'!U341</f>
        <v>11.2</v>
      </c>
      <c r="N341" s="18">
        <f>'[1]ACIDO FOLICO'!U341</f>
        <v>220</v>
      </c>
      <c r="O341" s="18">
        <f>'[1]AMOXICILINA 500'!U341</f>
        <v>5.1100000000000003</v>
      </c>
      <c r="P341" s="18">
        <f>[1]OXITOCINA!U341</f>
        <v>9</v>
      </c>
      <c r="Q341" s="18">
        <f>'[1]JERINGA DESCARTABLE 5cc 21'!U341</f>
        <v>0</v>
      </c>
      <c r="R341" s="18">
        <f>[1]LIDOCAINA_INY!U341</f>
        <v>4</v>
      </c>
      <c r="S341" s="18">
        <f>[1]Magnesio_Iny!U341</f>
        <v>15</v>
      </c>
      <c r="T341" s="18">
        <f>'[1]SODIO CLORURO 0.9% x 1L'!U341</f>
        <v>5</v>
      </c>
      <c r="U341" s="18">
        <f>'[1]EQUIPO DE VENOCLISES'!U341</f>
        <v>4</v>
      </c>
      <c r="V341" s="18">
        <f>'[1]TIRAS REACTIVAS GLUCOSA'!U341</f>
        <v>0</v>
      </c>
      <c r="W341" s="18">
        <f>'[1]FRASCO MUESTRA ORINA'!U341</f>
        <v>10</v>
      </c>
      <c r="X341" s="18">
        <f>'[1]Sutura Catgut Crómico'!U341</f>
        <v>0</v>
      </c>
      <c r="Y341" s="18">
        <f>'[1]OXIGENO MED'!U341</f>
        <v>0</v>
      </c>
      <c r="Z341" s="17" t="str">
        <f t="shared" si="5"/>
        <v>SI CUMPLE</v>
      </c>
      <c r="AA341" s="13" t="s">
        <v>155</v>
      </c>
      <c r="AB341" s="13" t="s">
        <v>7</v>
      </c>
    </row>
    <row r="342" spans="2:28" ht="15.75" x14ac:dyDescent="0.25">
      <c r="B342" s="46"/>
      <c r="C342" s="13" t="s">
        <v>287</v>
      </c>
      <c r="D342" s="13">
        <v>7711</v>
      </c>
      <c r="E342" s="17" t="s">
        <v>4</v>
      </c>
      <c r="F342" s="18">
        <f>'[1]Tira Reactiva Orina'!U342</f>
        <v>0</v>
      </c>
      <c r="G342" s="18">
        <f>'[1]Pruebas Rápidas Síf O RPR'!U342</f>
        <v>32</v>
      </c>
      <c r="H342" s="18">
        <f>'[1]Pruebas Rápidas VIH'!U342</f>
        <v>7.88</v>
      </c>
      <c r="I342" s="18">
        <f>'[1]Lancetas Adultos'!U342</f>
        <v>1.68</v>
      </c>
      <c r="J342" s="18">
        <f>'[1]Grupo Sanguíneo'!U342</f>
        <v>0</v>
      </c>
      <c r="K342" s="18">
        <f>[1]Microcubetas!U342</f>
        <v>50</v>
      </c>
      <c r="L342" s="18">
        <f>'[1]LANCETA PEDIATRICA'!U342</f>
        <v>120</v>
      </c>
      <c r="M342" s="18">
        <f>'[1]ACIDO FOLICO + FERROSO SULF'!U342</f>
        <v>3.8</v>
      </c>
      <c r="N342" s="18">
        <f>'[1]ACIDO FOLICO'!U342</f>
        <v>1.71</v>
      </c>
      <c r="O342" s="18">
        <f>'[1]AMOXICILINA 500'!U342</f>
        <v>2.14</v>
      </c>
      <c r="P342" s="18">
        <f>[1]OXITOCINA!U342</f>
        <v>3.14</v>
      </c>
      <c r="Q342" s="18">
        <f>'[1]JERINGA DESCARTABLE 5cc 21'!U342</f>
        <v>1.5</v>
      </c>
      <c r="R342" s="18">
        <f>[1]LIDOCAINA_INY!U342</f>
        <v>4.1500000000000004</v>
      </c>
      <c r="S342" s="18">
        <f>[1]Magnesio_Iny!U342</f>
        <v>10</v>
      </c>
      <c r="T342" s="18">
        <f>'[1]SODIO CLORURO 0.9% x 1L'!U342</f>
        <v>5.79</v>
      </c>
      <c r="U342" s="18">
        <f>'[1]EQUIPO DE VENOCLISES'!U342</f>
        <v>8.31</v>
      </c>
      <c r="V342" s="18">
        <f>'[1]TIRAS REACTIVAS GLUCOSA'!U342</f>
        <v>1</v>
      </c>
      <c r="W342" s="18">
        <f>'[1]FRASCO MUESTRA ORINA'!U342</f>
        <v>9.7899999999999991</v>
      </c>
      <c r="X342" s="18">
        <f>'[1]Sutura Catgut Crómico'!U342</f>
        <v>5</v>
      </c>
      <c r="Y342" s="18">
        <f>'[1]OXIGENO MED'!U342</f>
        <v>0</v>
      </c>
      <c r="Z342" s="17" t="str">
        <f t="shared" si="5"/>
        <v>SI CUMPLE</v>
      </c>
      <c r="AA342" s="13" t="s">
        <v>155</v>
      </c>
      <c r="AB342" s="13" t="s">
        <v>7</v>
      </c>
    </row>
    <row r="343" spans="2:28" ht="15.75" x14ac:dyDescent="0.25">
      <c r="B343" s="46"/>
      <c r="C343" s="13" t="s">
        <v>288</v>
      </c>
      <c r="D343" s="13">
        <v>4717</v>
      </c>
      <c r="E343" s="17" t="s">
        <v>4</v>
      </c>
      <c r="F343" s="18">
        <f>'[1]Tira Reactiva Orina'!U343</f>
        <v>0</v>
      </c>
      <c r="G343" s="18">
        <f>'[1]Pruebas Rápidas Síf O RPR'!U343</f>
        <v>99</v>
      </c>
      <c r="H343" s="18">
        <f>'[1]Pruebas Rápidas VIH'!U343</f>
        <v>110</v>
      </c>
      <c r="I343" s="18">
        <f>'[1]Lancetas Adultos'!U343</f>
        <v>517</v>
      </c>
      <c r="J343" s="18">
        <f>'[1]Grupo Sanguíneo'!U343</f>
        <v>0</v>
      </c>
      <c r="K343" s="18">
        <f>[1]Microcubetas!U343</f>
        <v>101</v>
      </c>
      <c r="L343" s="18">
        <f>'[1]LANCETA PEDIATRICA'!U343</f>
        <v>100</v>
      </c>
      <c r="M343" s="18">
        <f>'[1]ACIDO FOLICO + FERROSO SULF'!U343</f>
        <v>10.45</v>
      </c>
      <c r="N343" s="18">
        <f>'[1]ACIDO FOLICO'!U343</f>
        <v>6.5</v>
      </c>
      <c r="O343" s="18">
        <f>'[1]AMOXICILINA 500'!U343</f>
        <v>0</v>
      </c>
      <c r="P343" s="18">
        <f>[1]OXITOCINA!U343</f>
        <v>23</v>
      </c>
      <c r="Q343" s="18">
        <f>'[1]JERINGA DESCARTABLE 5cc 21'!U343</f>
        <v>43.45</v>
      </c>
      <c r="R343" s="18">
        <f>[1]LIDOCAINA_INY!U343</f>
        <v>2</v>
      </c>
      <c r="S343" s="18">
        <f>[1]Magnesio_Iny!U343</f>
        <v>16</v>
      </c>
      <c r="T343" s="18">
        <f>'[1]SODIO CLORURO 0.9% x 1L'!U343</f>
        <v>2</v>
      </c>
      <c r="U343" s="18">
        <f>'[1]EQUIPO DE VENOCLISES'!U343</f>
        <v>8.25</v>
      </c>
      <c r="V343" s="18">
        <f>'[1]TIRAS REACTIVAS GLUCOSA'!U343</f>
        <v>1</v>
      </c>
      <c r="W343" s="18">
        <f>'[1]FRASCO MUESTRA ORINA'!U343</f>
        <v>7.1</v>
      </c>
      <c r="X343" s="18">
        <f>'[1]Sutura Catgut Crómico'!U343</f>
        <v>12</v>
      </c>
      <c r="Y343" s="18">
        <f>'[1]OXIGENO MED'!U343</f>
        <v>0</v>
      </c>
      <c r="Z343" s="17" t="str">
        <f t="shared" si="5"/>
        <v>SI CUMPLE</v>
      </c>
      <c r="AA343" s="13" t="s">
        <v>157</v>
      </c>
      <c r="AB343" s="13" t="s">
        <v>7</v>
      </c>
    </row>
    <row r="344" spans="2:28" ht="15.75" x14ac:dyDescent="0.25">
      <c r="B344" s="46"/>
      <c r="C344" s="13" t="s">
        <v>566</v>
      </c>
      <c r="D344" s="13">
        <v>6842</v>
      </c>
      <c r="E344" s="17" t="s">
        <v>7</v>
      </c>
      <c r="F344" s="18">
        <f>'[1]Tira Reactiva Orina'!U344</f>
        <v>0</v>
      </c>
      <c r="G344" s="18">
        <f>'[1]Pruebas Rápidas Síf O RPR'!U344</f>
        <v>2.33</v>
      </c>
      <c r="H344" s="18">
        <f>'[1]Pruebas Rápidas VIH'!U344</f>
        <v>0.47</v>
      </c>
      <c r="I344" s="18">
        <f>'[1]Lancetas Adultos'!U344</f>
        <v>11.46</v>
      </c>
      <c r="J344" s="18">
        <f>'[1]Grupo Sanguíneo'!U344</f>
        <v>0</v>
      </c>
      <c r="K344" s="18">
        <f>[1]Microcubetas!U344</f>
        <v>51</v>
      </c>
      <c r="L344" s="18">
        <f>'[1]LANCETA PEDIATRICA'!U344</f>
        <v>2</v>
      </c>
      <c r="M344" s="18">
        <f>'[1]ACIDO FOLICO + FERROSO SULF'!U344</f>
        <v>4.55</v>
      </c>
      <c r="N344" s="18">
        <f>'[1]ACIDO FOLICO'!U344</f>
        <v>9</v>
      </c>
      <c r="O344" s="18">
        <f>'[1]AMOXICILINA 500'!U344</f>
        <v>0.12</v>
      </c>
      <c r="P344" s="18">
        <f>[1]OXITOCINA!U344</f>
        <v>13</v>
      </c>
      <c r="Q344" s="18">
        <f>'[1]JERINGA DESCARTABLE 5cc 21'!U344</f>
        <v>1.9</v>
      </c>
      <c r="R344" s="18">
        <f>[1]LIDOCAINA_INY!U344</f>
        <v>2.4</v>
      </c>
      <c r="S344" s="18">
        <f>[1]Magnesio_Iny!U344</f>
        <v>23</v>
      </c>
      <c r="T344" s="18">
        <f>'[1]SODIO CLORURO 0.9% x 1L'!U344</f>
        <v>6</v>
      </c>
      <c r="U344" s="18">
        <f>'[1]EQUIPO DE VENOCLISES'!U344</f>
        <v>5</v>
      </c>
      <c r="V344" s="18">
        <f>'[1]TIRAS REACTIVAS GLUCOSA'!U344</f>
        <v>0</v>
      </c>
      <c r="W344" s="18">
        <f>'[1]FRASCO MUESTRA ORINA'!U344</f>
        <v>16.8</v>
      </c>
      <c r="X344" s="18">
        <f>'[1]Sutura Catgut Crómico'!U344</f>
        <v>0</v>
      </c>
      <c r="Y344" s="18">
        <f>'[1]OXIGENO MED'!U344</f>
        <v>0</v>
      </c>
      <c r="Z344" s="17" t="str">
        <f t="shared" si="5"/>
        <v>NO CUMPLE</v>
      </c>
      <c r="AA344" s="13" t="s">
        <v>157</v>
      </c>
      <c r="AB344" s="13" t="s">
        <v>7</v>
      </c>
    </row>
    <row r="345" spans="2:28" ht="15.75" x14ac:dyDescent="0.25">
      <c r="B345" s="46"/>
      <c r="C345" s="13" t="s">
        <v>567</v>
      </c>
      <c r="D345" s="13">
        <v>4678</v>
      </c>
      <c r="E345" s="17" t="s">
        <v>7</v>
      </c>
      <c r="F345" s="18">
        <f>'[1]Tira Reactiva Orina'!U345</f>
        <v>0</v>
      </c>
      <c r="G345" s="18">
        <f>'[1]Pruebas Rápidas Síf O RPR'!U345</f>
        <v>40</v>
      </c>
      <c r="H345" s="18">
        <f>'[1]Pruebas Rápidas VIH'!U345</f>
        <v>3</v>
      </c>
      <c r="I345" s="18">
        <f>'[1]Lancetas Adultos'!U345</f>
        <v>100</v>
      </c>
      <c r="J345" s="18">
        <f>'[1]Grupo Sanguíneo'!U345</f>
        <v>0</v>
      </c>
      <c r="K345" s="18">
        <f>[1]Microcubetas!U345</f>
        <v>50</v>
      </c>
      <c r="L345" s="18">
        <f>'[1]LANCETA PEDIATRICA'!U345</f>
        <v>100</v>
      </c>
      <c r="M345" s="18">
        <f>'[1]ACIDO FOLICO + FERROSO SULF'!U345</f>
        <v>4.6500000000000004</v>
      </c>
      <c r="N345" s="18">
        <f>'[1]ACIDO FOLICO'!U345</f>
        <v>3.67</v>
      </c>
      <c r="O345" s="18">
        <f>'[1]AMOXICILINA 500'!U345</f>
        <v>2.0099999999999998</v>
      </c>
      <c r="P345" s="18">
        <f>[1]OXITOCINA!U345</f>
        <v>6</v>
      </c>
      <c r="Q345" s="18">
        <f>'[1]JERINGA DESCARTABLE 5cc 21'!U345</f>
        <v>34.83</v>
      </c>
      <c r="R345" s="18">
        <f>[1]LIDOCAINA_INY!U345</f>
        <v>5</v>
      </c>
      <c r="S345" s="18">
        <f>[1]Magnesio_Iny!U345</f>
        <v>5</v>
      </c>
      <c r="T345" s="18">
        <f>'[1]SODIO CLORURO 0.9% x 1L'!U345</f>
        <v>13</v>
      </c>
      <c r="U345" s="18">
        <f>'[1]EQUIPO DE VENOCLISES'!U345</f>
        <v>21</v>
      </c>
      <c r="V345" s="18">
        <f>'[1]TIRAS REACTIVAS GLUCOSA'!U345</f>
        <v>1</v>
      </c>
      <c r="W345" s="18">
        <f>'[1]FRASCO MUESTRA ORINA'!U345</f>
        <v>0</v>
      </c>
      <c r="X345" s="18">
        <f>'[1]Sutura Catgut Crómico'!U345</f>
        <v>8</v>
      </c>
      <c r="Y345" s="18">
        <f>'[1]OXIGENO MED'!U345</f>
        <v>0</v>
      </c>
      <c r="Z345" s="17" t="str">
        <f t="shared" si="5"/>
        <v>SI CUMPLE</v>
      </c>
      <c r="AA345" s="13" t="s">
        <v>157</v>
      </c>
      <c r="AB345" s="13" t="s">
        <v>7</v>
      </c>
    </row>
    <row r="346" spans="2:28" ht="15.75" x14ac:dyDescent="0.25">
      <c r="B346" s="46"/>
      <c r="C346" s="13" t="s">
        <v>568</v>
      </c>
      <c r="D346" s="13">
        <v>4679</v>
      </c>
      <c r="E346" s="17" t="s">
        <v>7</v>
      </c>
      <c r="F346" s="18">
        <f>'[1]Tira Reactiva Orina'!U346</f>
        <v>0</v>
      </c>
      <c r="G346" s="18">
        <f>'[1]Pruebas Rápidas Síf O RPR'!U346</f>
        <v>69</v>
      </c>
      <c r="H346" s="18">
        <f>'[1]Pruebas Rápidas VIH'!U346</f>
        <v>60</v>
      </c>
      <c r="I346" s="18">
        <f>'[1]Lancetas Adultos'!U346</f>
        <v>1.1399999999999999</v>
      </c>
      <c r="J346" s="18">
        <f>'[1]Grupo Sanguíneo'!U346</f>
        <v>0</v>
      </c>
      <c r="K346" s="18">
        <f>[1]Microcubetas!U346</f>
        <v>15.8</v>
      </c>
      <c r="L346" s="18">
        <f>'[1]LANCETA PEDIATRICA'!U346</f>
        <v>6.37</v>
      </c>
      <c r="M346" s="18">
        <f>'[1]ACIDO FOLICO + FERROSO SULF'!U346</f>
        <v>8.98</v>
      </c>
      <c r="N346" s="18">
        <f>'[1]ACIDO FOLICO'!U346</f>
        <v>0.8</v>
      </c>
      <c r="O346" s="18">
        <f>'[1]AMOXICILINA 500'!U346</f>
        <v>11.25</v>
      </c>
      <c r="P346" s="18">
        <f>[1]OXITOCINA!U346</f>
        <v>2.63</v>
      </c>
      <c r="Q346" s="18">
        <f>'[1]JERINGA DESCARTABLE 5cc 21'!U346</f>
        <v>37.979999999999997</v>
      </c>
      <c r="R346" s="18">
        <f>[1]LIDOCAINA_INY!U346</f>
        <v>4</v>
      </c>
      <c r="S346" s="18">
        <f>[1]Magnesio_Iny!U346</f>
        <v>9</v>
      </c>
      <c r="T346" s="18">
        <f>'[1]SODIO CLORURO 0.9% x 1L'!U346</f>
        <v>6.5</v>
      </c>
      <c r="U346" s="18">
        <f>'[1]EQUIPO DE VENOCLISES'!U346</f>
        <v>13.33</v>
      </c>
      <c r="V346" s="18">
        <f>'[1]TIRAS REACTIVAS GLUCOSA'!U346</f>
        <v>1</v>
      </c>
      <c r="W346" s="18">
        <f>'[1]FRASCO MUESTRA ORINA'!U346</f>
        <v>25</v>
      </c>
      <c r="X346" s="18">
        <f>'[1]Sutura Catgut Crómico'!U346</f>
        <v>7.2</v>
      </c>
      <c r="Y346" s="18">
        <f>'[1]OXIGENO MED'!U346</f>
        <v>0</v>
      </c>
      <c r="Z346" s="17" t="str">
        <f t="shared" si="5"/>
        <v>SI CUMPLE</v>
      </c>
      <c r="AA346" s="13" t="s">
        <v>157</v>
      </c>
      <c r="AB346" s="13" t="s">
        <v>7</v>
      </c>
    </row>
    <row r="347" spans="2:28" ht="15.75" x14ac:dyDescent="0.25">
      <c r="B347" s="46"/>
      <c r="C347" s="13" t="s">
        <v>569</v>
      </c>
      <c r="D347" s="13">
        <v>4699</v>
      </c>
      <c r="E347" s="17" t="s">
        <v>7</v>
      </c>
      <c r="F347" s="18">
        <f>'[1]Tira Reactiva Orina'!U347</f>
        <v>2.67</v>
      </c>
      <c r="G347" s="18">
        <f>'[1]Pruebas Rápidas Síf O RPR'!U347</f>
        <v>2.1</v>
      </c>
      <c r="H347" s="18">
        <f>'[1]Pruebas Rápidas VIH'!U347</f>
        <v>1.88</v>
      </c>
      <c r="I347" s="18">
        <f>'[1]Lancetas Adultos'!U347</f>
        <v>2.56</v>
      </c>
      <c r="J347" s="18">
        <f>'[1]Grupo Sanguíneo'!U347</f>
        <v>0</v>
      </c>
      <c r="K347" s="18">
        <f>[1]Microcubetas!U347</f>
        <v>3.69</v>
      </c>
      <c r="L347" s="18">
        <f>'[1]LANCETA PEDIATRICA'!U347</f>
        <v>3.01</v>
      </c>
      <c r="M347" s="18">
        <f>'[1]ACIDO FOLICO + FERROSO SULF'!U347</f>
        <v>6.44</v>
      </c>
      <c r="N347" s="18">
        <f>'[1]ACIDO FOLICO'!U347</f>
        <v>8.39</v>
      </c>
      <c r="O347" s="18">
        <f>'[1]AMOXICILINA 500'!U347</f>
        <v>4.72</v>
      </c>
      <c r="P347" s="18">
        <f>[1]OXITOCINA!U347</f>
        <v>2.91</v>
      </c>
      <c r="Q347" s="18">
        <f>'[1]JERINGA DESCARTABLE 5cc 21'!U347</f>
        <v>2.2599999999999998</v>
      </c>
      <c r="R347" s="18">
        <f>[1]LIDOCAINA_INY!U347</f>
        <v>10.01</v>
      </c>
      <c r="S347" s="18">
        <f>[1]Magnesio_Iny!U347</f>
        <v>12</v>
      </c>
      <c r="T347" s="18">
        <f>'[1]SODIO CLORURO 0.9% x 1L'!U347</f>
        <v>2.65</v>
      </c>
      <c r="U347" s="18">
        <f>'[1]EQUIPO DE VENOCLISES'!U347</f>
        <v>2.5499999999999998</v>
      </c>
      <c r="V347" s="18">
        <f>'[1]TIRAS REACTIVAS GLUCOSA'!U347</f>
        <v>1.67</v>
      </c>
      <c r="W347" s="18">
        <f>'[1]FRASCO MUESTRA ORINA'!U347</f>
        <v>4.22</v>
      </c>
      <c r="X347" s="18">
        <f>'[1]Sutura Catgut Crómico'!U347</f>
        <v>27.05</v>
      </c>
      <c r="Y347" s="18">
        <f>'[1]OXIGENO MED'!U347</f>
        <v>0</v>
      </c>
      <c r="Z347" s="17" t="str">
        <f t="shared" si="5"/>
        <v>SI CUMPLE</v>
      </c>
      <c r="AA347" s="13" t="s">
        <v>155</v>
      </c>
      <c r="AB347" s="13" t="s">
        <v>7</v>
      </c>
    </row>
    <row r="348" spans="2:28" ht="15.75" x14ac:dyDescent="0.25">
      <c r="B348" s="46"/>
      <c r="C348" s="13" t="s">
        <v>289</v>
      </c>
      <c r="D348" s="13">
        <v>4703</v>
      </c>
      <c r="E348" s="17" t="s">
        <v>4</v>
      </c>
      <c r="F348" s="18">
        <f>'[1]Tira Reactiva Orina'!U348</f>
        <v>0</v>
      </c>
      <c r="G348" s="18">
        <f>'[1]Pruebas Rápidas Síf O RPR'!U348</f>
        <v>0</v>
      </c>
      <c r="H348" s="18">
        <f>'[1]Pruebas Rápidas VIH'!U348</f>
        <v>40</v>
      </c>
      <c r="I348" s="18">
        <f>'[1]Lancetas Adultos'!U348</f>
        <v>2.38</v>
      </c>
      <c r="J348" s="18">
        <f>'[1]Grupo Sanguíneo'!U348</f>
        <v>0</v>
      </c>
      <c r="K348" s="18">
        <f>[1]Microcubetas!U348</f>
        <v>1.75</v>
      </c>
      <c r="L348" s="18">
        <f>'[1]LANCETA PEDIATRICA'!U348</f>
        <v>60</v>
      </c>
      <c r="M348" s="18">
        <f>'[1]ACIDO FOLICO + FERROSO SULF'!U348</f>
        <v>1.22</v>
      </c>
      <c r="N348" s="18">
        <f>'[1]ACIDO FOLICO'!U348</f>
        <v>1.4</v>
      </c>
      <c r="O348" s="18">
        <f>'[1]AMOXICILINA 500'!U348</f>
        <v>1.59</v>
      </c>
      <c r="P348" s="18">
        <f>[1]OXITOCINA!U348</f>
        <v>16</v>
      </c>
      <c r="Q348" s="18">
        <f>'[1]JERINGA DESCARTABLE 5cc 21'!U348</f>
        <v>4.9000000000000004</v>
      </c>
      <c r="R348" s="18">
        <f>[1]LIDOCAINA_INY!U348</f>
        <v>2</v>
      </c>
      <c r="S348" s="18">
        <f>[1]Magnesio_Iny!U348</f>
        <v>10</v>
      </c>
      <c r="T348" s="18">
        <f>'[1]SODIO CLORURO 0.9% x 1L'!U348</f>
        <v>14</v>
      </c>
      <c r="U348" s="18">
        <f>'[1]EQUIPO DE VENOCLISES'!U348</f>
        <v>14</v>
      </c>
      <c r="V348" s="18">
        <f>'[1]TIRAS REACTIVAS GLUCOSA'!U348</f>
        <v>1</v>
      </c>
      <c r="W348" s="18">
        <f>'[1]FRASCO MUESTRA ORINA'!U348</f>
        <v>100</v>
      </c>
      <c r="X348" s="18">
        <f>'[1]Sutura Catgut Crómico'!U348</f>
        <v>2</v>
      </c>
      <c r="Y348" s="18">
        <f>'[1]OXIGENO MED'!U348</f>
        <v>0</v>
      </c>
      <c r="Z348" s="17" t="str">
        <f t="shared" si="5"/>
        <v>SI CUMPLE</v>
      </c>
      <c r="AA348" s="13" t="s">
        <v>157</v>
      </c>
      <c r="AB348" s="13" t="s">
        <v>7</v>
      </c>
    </row>
    <row r="349" spans="2:28" ht="15.75" x14ac:dyDescent="0.25">
      <c r="B349" s="46"/>
      <c r="C349" s="13" t="s">
        <v>290</v>
      </c>
      <c r="D349" s="13">
        <v>4742</v>
      </c>
      <c r="E349" s="17" t="s">
        <v>4</v>
      </c>
      <c r="F349" s="18">
        <f>'[1]Tira Reactiva Orina'!U349</f>
        <v>0</v>
      </c>
      <c r="G349" s="18">
        <f>'[1]Pruebas Rápidas Síf O RPR'!U349</f>
        <v>0</v>
      </c>
      <c r="H349" s="18">
        <f>'[1]Pruebas Rápidas VIH'!U349</f>
        <v>0</v>
      </c>
      <c r="I349" s="18">
        <f>'[1]Lancetas Adultos'!U349</f>
        <v>120</v>
      </c>
      <c r="J349" s="18">
        <f>'[1]Grupo Sanguíneo'!U349</f>
        <v>0</v>
      </c>
      <c r="K349" s="18">
        <f>[1]Microcubetas!U349</f>
        <v>119</v>
      </c>
      <c r="L349" s="18">
        <f>'[1]LANCETA PEDIATRICA'!U349</f>
        <v>70</v>
      </c>
      <c r="M349" s="18">
        <f>'[1]ACIDO FOLICO + FERROSO SULF'!U349</f>
        <v>3.09</v>
      </c>
      <c r="N349" s="18">
        <f>'[1]ACIDO FOLICO'!U349</f>
        <v>3.5</v>
      </c>
      <c r="O349" s="18">
        <f>'[1]AMOXICILINA 500'!U349</f>
        <v>0.37</v>
      </c>
      <c r="P349" s="18">
        <f>[1]OXITOCINA!U349</f>
        <v>2.25</v>
      </c>
      <c r="Q349" s="18">
        <f>'[1]JERINGA DESCARTABLE 5cc 21'!U349</f>
        <v>3.88</v>
      </c>
      <c r="R349" s="18">
        <f>[1]LIDOCAINA_INY!U349</f>
        <v>2</v>
      </c>
      <c r="S349" s="18">
        <f>[1]Magnesio_Iny!U349</f>
        <v>1.33</v>
      </c>
      <c r="T349" s="18">
        <f>'[1]SODIO CLORURO 0.9% x 1L'!U349</f>
        <v>1.2</v>
      </c>
      <c r="U349" s="18">
        <f>'[1]EQUIPO DE VENOCLISES'!U349</f>
        <v>6</v>
      </c>
      <c r="V349" s="18">
        <f>'[1]TIRAS REACTIVAS GLUCOSA'!U349</f>
        <v>1</v>
      </c>
      <c r="W349" s="18">
        <f>'[1]FRASCO MUESTRA ORINA'!U349</f>
        <v>22.86</v>
      </c>
      <c r="X349" s="18">
        <f>'[1]Sutura Catgut Crómico'!U349</f>
        <v>7</v>
      </c>
      <c r="Y349" s="18">
        <f>'[1]OXIGENO MED'!U349</f>
        <v>0</v>
      </c>
      <c r="Z349" s="17" t="str">
        <f t="shared" si="5"/>
        <v>NO CUMPLE</v>
      </c>
      <c r="AA349" s="13" t="s">
        <v>159</v>
      </c>
      <c r="AB349" s="13" t="s">
        <v>4</v>
      </c>
    </row>
    <row r="350" spans="2:28" ht="15.75" x14ac:dyDescent="0.25">
      <c r="B350" s="46"/>
      <c r="C350" s="13" t="s">
        <v>570</v>
      </c>
      <c r="D350" s="13">
        <v>4690</v>
      </c>
      <c r="E350" s="17" t="s">
        <v>7</v>
      </c>
      <c r="F350" s="18">
        <f>'[1]Tira Reactiva Orina'!U350</f>
        <v>1</v>
      </c>
      <c r="G350" s="18">
        <f>'[1]Pruebas Rápidas Síf O RPR'!U350</f>
        <v>4</v>
      </c>
      <c r="H350" s="18">
        <f>'[1]Pruebas Rápidas VIH'!U350</f>
        <v>40</v>
      </c>
      <c r="I350" s="18">
        <f>'[1]Lancetas Adultos'!U350</f>
        <v>0.67</v>
      </c>
      <c r="J350" s="18">
        <f>'[1]Grupo Sanguíneo'!U350</f>
        <v>0</v>
      </c>
      <c r="K350" s="18">
        <f>[1]Microcubetas!U350</f>
        <v>50</v>
      </c>
      <c r="L350" s="18">
        <f>'[1]LANCETA PEDIATRICA'!U350</f>
        <v>2.2000000000000002</v>
      </c>
      <c r="M350" s="18">
        <f>'[1]ACIDO FOLICO + FERROSO SULF'!U350</f>
        <v>8.6300000000000008</v>
      </c>
      <c r="N350" s="18">
        <f>'[1]ACIDO FOLICO'!U350</f>
        <v>3.6</v>
      </c>
      <c r="O350" s="18">
        <f>'[1]AMOXICILINA 500'!U350</f>
        <v>3.31</v>
      </c>
      <c r="P350" s="18">
        <f>[1]OXITOCINA!U350</f>
        <v>3.13</v>
      </c>
      <c r="Q350" s="18">
        <f>'[1]JERINGA DESCARTABLE 5cc 21'!U350</f>
        <v>21.27</v>
      </c>
      <c r="R350" s="18">
        <f>[1]LIDOCAINA_INY!U350</f>
        <v>2</v>
      </c>
      <c r="S350" s="18">
        <f>[1]Magnesio_Iny!U350</f>
        <v>8</v>
      </c>
      <c r="T350" s="18">
        <f>'[1]SODIO CLORURO 0.9% x 1L'!U350</f>
        <v>14.29</v>
      </c>
      <c r="U350" s="18">
        <f>'[1]EQUIPO DE VENOCLISES'!U350</f>
        <v>7.64</v>
      </c>
      <c r="V350" s="18">
        <f>'[1]TIRAS REACTIVAS GLUCOSA'!U350</f>
        <v>1</v>
      </c>
      <c r="W350" s="18">
        <f>'[1]FRASCO MUESTRA ORINA'!U350</f>
        <v>20</v>
      </c>
      <c r="X350" s="18">
        <f>'[1]Sutura Catgut Crómico'!U350</f>
        <v>0</v>
      </c>
      <c r="Y350" s="18">
        <f>'[1]OXIGENO MED'!U350</f>
        <v>0</v>
      </c>
      <c r="Z350" s="17" t="str">
        <f t="shared" si="5"/>
        <v>SI CUMPLE</v>
      </c>
      <c r="AA350" s="13" t="s">
        <v>157</v>
      </c>
      <c r="AB350" s="13" t="s">
        <v>7</v>
      </c>
    </row>
    <row r="351" spans="2:28" ht="15.75" x14ac:dyDescent="0.25">
      <c r="B351" s="46"/>
      <c r="C351" s="13" t="s">
        <v>571</v>
      </c>
      <c r="D351" s="13">
        <v>4700</v>
      </c>
      <c r="E351" s="17" t="s">
        <v>7</v>
      </c>
      <c r="F351" s="18">
        <f>'[1]Tira Reactiva Orina'!U351</f>
        <v>2</v>
      </c>
      <c r="G351" s="18">
        <f>'[1]Pruebas Rápidas Síf O RPR'!U351</f>
        <v>39.72</v>
      </c>
      <c r="H351" s="18">
        <f>'[1]Pruebas Rápidas VIH'!U351</f>
        <v>9.6</v>
      </c>
      <c r="I351" s="18">
        <f>'[1]Lancetas Adultos'!U351</f>
        <v>19.05</v>
      </c>
      <c r="J351" s="18">
        <f>'[1]Grupo Sanguíneo'!U351</f>
        <v>0</v>
      </c>
      <c r="K351" s="18">
        <f>[1]Microcubetas!U351</f>
        <v>3.58</v>
      </c>
      <c r="L351" s="18">
        <f>'[1]LANCETA PEDIATRICA'!U351</f>
        <v>9.09</v>
      </c>
      <c r="M351" s="18">
        <f>'[1]ACIDO FOLICO + FERROSO SULF'!U351</f>
        <v>7.1</v>
      </c>
      <c r="N351" s="18">
        <f>'[1]ACIDO FOLICO'!U351</f>
        <v>13.14</v>
      </c>
      <c r="O351" s="18">
        <f>'[1]AMOXICILINA 500'!U351</f>
        <v>5.58</v>
      </c>
      <c r="P351" s="18">
        <f>[1]OXITOCINA!U351</f>
        <v>14.4</v>
      </c>
      <c r="Q351" s="18">
        <f>'[1]JERINGA DESCARTABLE 5cc 21'!U351</f>
        <v>3.59</v>
      </c>
      <c r="R351" s="18">
        <f>[1]LIDOCAINA_INY!U351</f>
        <v>96.67</v>
      </c>
      <c r="S351" s="18">
        <f>[1]Magnesio_Iny!U351</f>
        <v>10</v>
      </c>
      <c r="T351" s="18">
        <f>'[1]SODIO CLORURO 0.9% x 1L'!U351</f>
        <v>5.33</v>
      </c>
      <c r="U351" s="18">
        <f>'[1]EQUIPO DE VENOCLISES'!U351</f>
        <v>18</v>
      </c>
      <c r="V351" s="18">
        <f>'[1]TIRAS REACTIVAS GLUCOSA'!U351</f>
        <v>200</v>
      </c>
      <c r="W351" s="18">
        <f>'[1]FRASCO MUESTRA ORINA'!U351</f>
        <v>56.59</v>
      </c>
      <c r="X351" s="18">
        <f>'[1]Sutura Catgut Crómico'!U351</f>
        <v>2.5</v>
      </c>
      <c r="Y351" s="18">
        <f>'[1]OXIGENO MED'!U351</f>
        <v>0</v>
      </c>
      <c r="Z351" s="17" t="str">
        <f t="shared" si="5"/>
        <v>SI CUMPLE</v>
      </c>
      <c r="AA351" s="13" t="s">
        <v>157</v>
      </c>
      <c r="AB351" s="13" t="s">
        <v>7</v>
      </c>
    </row>
    <row r="352" spans="2:28" ht="15.75" x14ac:dyDescent="0.25">
      <c r="B352" s="46"/>
      <c r="C352" s="13" t="s">
        <v>572</v>
      </c>
      <c r="D352" s="13">
        <v>4770</v>
      </c>
      <c r="E352" s="17" t="s">
        <v>7</v>
      </c>
      <c r="F352" s="18">
        <f>'[1]Tira Reactiva Orina'!U352</f>
        <v>1</v>
      </c>
      <c r="G352" s="18">
        <f>'[1]Pruebas Rápidas Síf O RPR'!U352</f>
        <v>18.68</v>
      </c>
      <c r="H352" s="18">
        <f>'[1]Pruebas Rápidas VIH'!U352</f>
        <v>5.49</v>
      </c>
      <c r="I352" s="18">
        <f>'[1]Lancetas Adultos'!U352</f>
        <v>13.36</v>
      </c>
      <c r="J352" s="18">
        <f>'[1]Grupo Sanguíneo'!U352</f>
        <v>0</v>
      </c>
      <c r="K352" s="18">
        <f>[1]Microcubetas!U352</f>
        <v>25.82</v>
      </c>
      <c r="L352" s="18">
        <f>'[1]LANCETA PEDIATRICA'!U352</f>
        <v>3.6</v>
      </c>
      <c r="M352" s="18">
        <f>'[1]ACIDO FOLICO + FERROSO SULF'!U352</f>
        <v>1.64</v>
      </c>
      <c r="N352" s="18">
        <f>'[1]ACIDO FOLICO'!U352</f>
        <v>2.56</v>
      </c>
      <c r="O352" s="18">
        <f>'[1]AMOXICILINA 500'!U352</f>
        <v>3.86</v>
      </c>
      <c r="P352" s="18">
        <f>[1]OXITOCINA!U352</f>
        <v>1.5</v>
      </c>
      <c r="Q352" s="18">
        <f>'[1]JERINGA DESCARTABLE 5cc 21'!U352</f>
        <v>5.2</v>
      </c>
      <c r="R352" s="18">
        <f>[1]LIDOCAINA_INY!U352</f>
        <v>6.6</v>
      </c>
      <c r="S352" s="18">
        <f>[1]Magnesio_Iny!U352</f>
        <v>29</v>
      </c>
      <c r="T352" s="18">
        <f>'[1]SODIO CLORURO 0.9% x 1L'!U352</f>
        <v>5.57</v>
      </c>
      <c r="U352" s="18">
        <f>'[1]EQUIPO DE VENOCLISES'!U352</f>
        <v>3</v>
      </c>
      <c r="V352" s="18">
        <f>'[1]TIRAS REACTIVAS GLUCOSA'!U352</f>
        <v>1</v>
      </c>
      <c r="W352" s="18">
        <f>'[1]FRASCO MUESTRA ORINA'!U352</f>
        <v>100</v>
      </c>
      <c r="X352" s="18">
        <f>'[1]Sutura Catgut Crómico'!U352</f>
        <v>10</v>
      </c>
      <c r="Y352" s="18">
        <f>'[1]OXIGENO MED'!U352</f>
        <v>0</v>
      </c>
      <c r="Z352" s="17" t="str">
        <f t="shared" si="5"/>
        <v>SI CUMPLE</v>
      </c>
      <c r="AA352" s="13" t="s">
        <v>157</v>
      </c>
      <c r="AB352" s="13" t="s">
        <v>7</v>
      </c>
    </row>
    <row r="353" spans="2:28" ht="15.75" x14ac:dyDescent="0.25">
      <c r="B353" s="46"/>
      <c r="C353" s="13" t="s">
        <v>573</v>
      </c>
      <c r="D353" s="13">
        <v>4781</v>
      </c>
      <c r="E353" s="17" t="s">
        <v>7</v>
      </c>
      <c r="F353" s="18">
        <f>'[1]Tira Reactiva Orina'!U353</f>
        <v>1</v>
      </c>
      <c r="G353" s="18">
        <f>'[1]Pruebas Rápidas Síf O RPR'!U353</f>
        <v>7.41</v>
      </c>
      <c r="H353" s="18">
        <f>'[1]Pruebas Rápidas VIH'!U353</f>
        <v>9.44</v>
      </c>
      <c r="I353" s="18">
        <f>'[1]Lancetas Adultos'!U353</f>
        <v>1.71</v>
      </c>
      <c r="J353" s="18">
        <f>'[1]Grupo Sanguíneo'!U353</f>
        <v>0</v>
      </c>
      <c r="K353" s="18">
        <f>[1]Microcubetas!U353</f>
        <v>150</v>
      </c>
      <c r="L353" s="18">
        <f>'[1]LANCETA PEDIATRICA'!U353</f>
        <v>0</v>
      </c>
      <c r="M353" s="18">
        <f>'[1]ACIDO FOLICO + FERROSO SULF'!U353</f>
        <v>9.2100000000000009</v>
      </c>
      <c r="N353" s="18">
        <f>'[1]ACIDO FOLICO'!U353</f>
        <v>49</v>
      </c>
      <c r="O353" s="18">
        <f>'[1]AMOXICILINA 500'!U353</f>
        <v>1.46</v>
      </c>
      <c r="P353" s="18">
        <f>[1]OXITOCINA!U353</f>
        <v>39</v>
      </c>
      <c r="Q353" s="18">
        <f>'[1]JERINGA DESCARTABLE 5cc 21'!U353</f>
        <v>2.12</v>
      </c>
      <c r="R353" s="18">
        <f>[1]LIDOCAINA_INY!U353</f>
        <v>2.31</v>
      </c>
      <c r="S353" s="18">
        <f>[1]Magnesio_Iny!U353</f>
        <v>18</v>
      </c>
      <c r="T353" s="18">
        <f>'[1]SODIO CLORURO 0.9% x 1L'!U353</f>
        <v>6.88</v>
      </c>
      <c r="U353" s="18">
        <f>'[1]EQUIPO DE VENOCLISES'!U353</f>
        <v>22</v>
      </c>
      <c r="V353" s="18">
        <f>'[1]TIRAS REACTIVAS GLUCOSA'!U353</f>
        <v>1</v>
      </c>
      <c r="W353" s="18">
        <f>'[1]FRASCO MUESTRA ORINA'!U353</f>
        <v>100</v>
      </c>
      <c r="X353" s="18">
        <f>'[1]Sutura Catgut Crómico'!U353</f>
        <v>0.8</v>
      </c>
      <c r="Y353" s="18">
        <f>'[1]OXIGENO MED'!U353</f>
        <v>0</v>
      </c>
      <c r="Z353" s="17" t="str">
        <f t="shared" si="5"/>
        <v>SI CUMPLE</v>
      </c>
      <c r="AA353" s="13" t="s">
        <v>156</v>
      </c>
      <c r="AB353" s="13" t="s">
        <v>7</v>
      </c>
    </row>
    <row r="354" spans="2:28" ht="15.75" x14ac:dyDescent="0.25">
      <c r="B354" s="46"/>
      <c r="C354" s="13" t="s">
        <v>291</v>
      </c>
      <c r="D354" s="13">
        <v>4758</v>
      </c>
      <c r="E354" s="17" t="s">
        <v>4</v>
      </c>
      <c r="F354" s="18">
        <f>'[1]Tira Reactiva Orina'!U354</f>
        <v>1</v>
      </c>
      <c r="G354" s="18">
        <f>'[1]Pruebas Rápidas Síf O RPR'!U354</f>
        <v>4.79</v>
      </c>
      <c r="H354" s="18">
        <f>'[1]Pruebas Rápidas VIH'!U354</f>
        <v>4.53</v>
      </c>
      <c r="I354" s="18">
        <f>'[1]Lancetas Adultos'!U354</f>
        <v>7.41</v>
      </c>
      <c r="J354" s="18">
        <f>'[1]Grupo Sanguíneo'!U354</f>
        <v>0</v>
      </c>
      <c r="K354" s="18">
        <f>[1]Microcubetas!U354</f>
        <v>3.62</v>
      </c>
      <c r="L354" s="18">
        <f>'[1]LANCETA PEDIATRICA'!U354</f>
        <v>5.41</v>
      </c>
      <c r="M354" s="18">
        <f>'[1]ACIDO FOLICO + FERROSO SULF'!U354</f>
        <v>3.05</v>
      </c>
      <c r="N354" s="18">
        <f>'[1]ACIDO FOLICO'!U354</f>
        <v>1.7</v>
      </c>
      <c r="O354" s="18">
        <f>'[1]AMOXICILINA 500'!U354</f>
        <v>2.33</v>
      </c>
      <c r="P354" s="18">
        <f>[1]OXITOCINA!U354</f>
        <v>7.48</v>
      </c>
      <c r="Q354" s="18">
        <f>'[1]JERINGA DESCARTABLE 5cc 21'!U354</f>
        <v>4.29</v>
      </c>
      <c r="R354" s="18">
        <f>[1]LIDOCAINA_INY!U354</f>
        <v>2.5499999999999998</v>
      </c>
      <c r="S354" s="18">
        <f>[1]Magnesio_Iny!U354</f>
        <v>10</v>
      </c>
      <c r="T354" s="18">
        <f>'[1]SODIO CLORURO 0.9% x 1L'!U354</f>
        <v>1.08</v>
      </c>
      <c r="U354" s="18">
        <f>'[1]EQUIPO DE VENOCLISES'!U354</f>
        <v>4.38</v>
      </c>
      <c r="V354" s="18">
        <f>'[1]TIRAS REACTIVAS GLUCOSA'!U354</f>
        <v>2</v>
      </c>
      <c r="W354" s="18">
        <f>'[1]FRASCO MUESTRA ORINA'!U354</f>
        <v>21.8</v>
      </c>
      <c r="X354" s="18">
        <f>'[1]Sutura Catgut Crómico'!U354</f>
        <v>10.36</v>
      </c>
      <c r="Y354" s="18">
        <f>'[1]OXIGENO MED'!U354</f>
        <v>0</v>
      </c>
      <c r="Z354" s="17" t="str">
        <f t="shared" si="5"/>
        <v>SI CUMPLE</v>
      </c>
      <c r="AA354" s="13" t="s">
        <v>157</v>
      </c>
      <c r="AB354" s="13" t="s">
        <v>7</v>
      </c>
    </row>
    <row r="355" spans="2:28" ht="15.75" x14ac:dyDescent="0.25">
      <c r="B355" s="46"/>
      <c r="C355" s="13" t="s">
        <v>574</v>
      </c>
      <c r="D355" s="13">
        <v>4680</v>
      </c>
      <c r="E355" s="17" t="s">
        <v>7</v>
      </c>
      <c r="F355" s="18">
        <f>'[1]Tira Reactiva Orina'!U355</f>
        <v>0</v>
      </c>
      <c r="G355" s="18">
        <f>'[1]Pruebas Rápidas Síf O RPR'!U355</f>
        <v>1.71</v>
      </c>
      <c r="H355" s="18">
        <f>'[1]Pruebas Rápidas VIH'!U355</f>
        <v>3.36</v>
      </c>
      <c r="I355" s="18">
        <f>'[1]Lancetas Adultos'!U355</f>
        <v>31.64</v>
      </c>
      <c r="J355" s="18">
        <f>'[1]Grupo Sanguíneo'!U355</f>
        <v>0</v>
      </c>
      <c r="K355" s="18">
        <f>[1]Microcubetas!U355</f>
        <v>16.34</v>
      </c>
      <c r="L355" s="18">
        <f>'[1]LANCETA PEDIATRICA'!U355</f>
        <v>3.88</v>
      </c>
      <c r="M355" s="18">
        <f>'[1]ACIDO FOLICO + FERROSO SULF'!U355</f>
        <v>2.91</v>
      </c>
      <c r="N355" s="18">
        <f>'[1]ACIDO FOLICO'!U355</f>
        <v>6.83</v>
      </c>
      <c r="O355" s="18">
        <f>'[1]AMOXICILINA 500'!U355</f>
        <v>3.38</v>
      </c>
      <c r="P355" s="18">
        <f>[1]OXITOCINA!U355</f>
        <v>1.5</v>
      </c>
      <c r="Q355" s="18">
        <f>'[1]JERINGA DESCARTABLE 5cc 21'!U355</f>
        <v>7.03</v>
      </c>
      <c r="R355" s="18">
        <f>[1]LIDOCAINA_INY!U355</f>
        <v>0</v>
      </c>
      <c r="S355" s="18">
        <f>[1]Magnesio_Iny!U355</f>
        <v>10</v>
      </c>
      <c r="T355" s="18">
        <f>'[1]SODIO CLORURO 0.9% x 1L'!U355</f>
        <v>2.29</v>
      </c>
      <c r="U355" s="18">
        <f>'[1]EQUIPO DE VENOCLISES'!U355</f>
        <v>8.44</v>
      </c>
      <c r="V355" s="18">
        <f>'[1]TIRAS REACTIVAS GLUCOSA'!U355</f>
        <v>1</v>
      </c>
      <c r="W355" s="18">
        <f>'[1]FRASCO MUESTRA ORINA'!U355</f>
        <v>6</v>
      </c>
      <c r="X355" s="18">
        <f>'[1]Sutura Catgut Crómico'!U355</f>
        <v>1</v>
      </c>
      <c r="Y355" s="18">
        <f>'[1]OXIGENO MED'!U355</f>
        <v>0</v>
      </c>
      <c r="Z355" s="17" t="str">
        <f t="shared" si="5"/>
        <v>SI CUMPLE</v>
      </c>
      <c r="AA355" s="13" t="s">
        <v>157</v>
      </c>
      <c r="AB355" s="13" t="s">
        <v>7</v>
      </c>
    </row>
    <row r="356" spans="2:28" ht="15.75" x14ac:dyDescent="0.25">
      <c r="B356" s="46"/>
      <c r="C356" s="13" t="s">
        <v>575</v>
      </c>
      <c r="D356" s="13">
        <v>4779</v>
      </c>
      <c r="E356" s="17" t="s">
        <v>7</v>
      </c>
      <c r="F356" s="18">
        <f>'[1]Tira Reactiva Orina'!U356</f>
        <v>0</v>
      </c>
      <c r="G356" s="18">
        <f>'[1]Pruebas Rápidas Síf O RPR'!U356</f>
        <v>1.56</v>
      </c>
      <c r="H356" s="18">
        <f>'[1]Pruebas Rápidas VIH'!U356</f>
        <v>3.71</v>
      </c>
      <c r="I356" s="18">
        <f>'[1]Lancetas Adultos'!U356</f>
        <v>6.29</v>
      </c>
      <c r="J356" s="18">
        <f>'[1]Grupo Sanguíneo'!U356</f>
        <v>0</v>
      </c>
      <c r="K356" s="18">
        <f>[1]Microcubetas!U356</f>
        <v>12.25</v>
      </c>
      <c r="L356" s="18">
        <f>'[1]LANCETA PEDIATRICA'!U356</f>
        <v>13.47</v>
      </c>
      <c r="M356" s="18">
        <f>'[1]ACIDO FOLICO + FERROSO SULF'!U356</f>
        <v>2.25</v>
      </c>
      <c r="N356" s="18">
        <f>'[1]ACIDO FOLICO'!U356</f>
        <v>1.33</v>
      </c>
      <c r="O356" s="18">
        <f>'[1]AMOXICILINA 500'!U356</f>
        <v>7.53</v>
      </c>
      <c r="P356" s="18">
        <f>[1]OXITOCINA!U356</f>
        <v>12</v>
      </c>
      <c r="Q356" s="18">
        <f>'[1]JERINGA DESCARTABLE 5cc 21'!U356</f>
        <v>11.31</v>
      </c>
      <c r="R356" s="18">
        <f>[1]LIDOCAINA_INY!U356</f>
        <v>4.5</v>
      </c>
      <c r="S356" s="18">
        <f>[1]Magnesio_Iny!U356</f>
        <v>16</v>
      </c>
      <c r="T356" s="18">
        <f>'[1]SODIO CLORURO 0.9% x 1L'!U356</f>
        <v>1</v>
      </c>
      <c r="U356" s="18">
        <f>'[1]EQUIPO DE VENOCLISES'!U356</f>
        <v>13</v>
      </c>
      <c r="V356" s="18">
        <f>'[1]TIRAS REACTIVAS GLUCOSA'!U356</f>
        <v>0</v>
      </c>
      <c r="W356" s="18">
        <f>'[1]FRASCO MUESTRA ORINA'!U356</f>
        <v>5.5</v>
      </c>
      <c r="X356" s="18">
        <f>'[1]Sutura Catgut Crómico'!U356</f>
        <v>4</v>
      </c>
      <c r="Y356" s="18">
        <f>'[1]OXIGENO MED'!U356</f>
        <v>0</v>
      </c>
      <c r="Z356" s="17" t="str">
        <f t="shared" si="5"/>
        <v>SI CUMPLE</v>
      </c>
      <c r="AA356" s="13" t="s">
        <v>156</v>
      </c>
      <c r="AB356" s="13" t="s">
        <v>7</v>
      </c>
    </row>
    <row r="357" spans="2:28" ht="15.75" x14ac:dyDescent="0.25">
      <c r="B357" s="46"/>
      <c r="C357" s="13" t="s">
        <v>292</v>
      </c>
      <c r="D357" s="13">
        <v>4732</v>
      </c>
      <c r="E357" s="17" t="s">
        <v>4</v>
      </c>
      <c r="F357" s="18">
        <f>'[1]Tira Reactiva Orina'!U357</f>
        <v>1</v>
      </c>
      <c r="G357" s="18">
        <f>'[1]Pruebas Rápidas Síf O RPR'!U357</f>
        <v>5.82</v>
      </c>
      <c r="H357" s="18">
        <f>'[1]Pruebas Rápidas VIH'!U357</f>
        <v>13.09</v>
      </c>
      <c r="I357" s="18">
        <f>'[1]Lancetas Adultos'!U357</f>
        <v>6.53</v>
      </c>
      <c r="J357" s="18">
        <f>'[1]Grupo Sanguíneo'!U357</f>
        <v>0</v>
      </c>
      <c r="K357" s="18">
        <f>[1]Microcubetas!U357</f>
        <v>51</v>
      </c>
      <c r="L357" s="18">
        <f>'[1]LANCETA PEDIATRICA'!U357</f>
        <v>9.19</v>
      </c>
      <c r="M357" s="18">
        <f>'[1]ACIDO FOLICO + FERROSO SULF'!U357</f>
        <v>6.16</v>
      </c>
      <c r="N357" s="18">
        <f>'[1]ACIDO FOLICO'!U357</f>
        <v>22.67</v>
      </c>
      <c r="O357" s="18">
        <f>'[1]AMOXICILINA 500'!U357</f>
        <v>4.18</v>
      </c>
      <c r="P357" s="18">
        <f>[1]OXITOCINA!U357</f>
        <v>12</v>
      </c>
      <c r="Q357" s="18">
        <f>'[1]JERINGA DESCARTABLE 5cc 21'!U357</f>
        <v>5.22</v>
      </c>
      <c r="R357" s="18">
        <f>[1]LIDOCAINA_INY!U357</f>
        <v>4</v>
      </c>
      <c r="S357" s="18">
        <f>[1]Magnesio_Iny!U357</f>
        <v>8</v>
      </c>
      <c r="T357" s="18">
        <f>'[1]SODIO CLORURO 0.9% x 1L'!U357</f>
        <v>10</v>
      </c>
      <c r="U357" s="18">
        <f>'[1]EQUIPO DE VENOCLISES'!U357</f>
        <v>5</v>
      </c>
      <c r="V357" s="18">
        <f>'[1]TIRAS REACTIVAS GLUCOSA'!U357</f>
        <v>0</v>
      </c>
      <c r="W357" s="18">
        <f>'[1]FRASCO MUESTRA ORINA'!U357</f>
        <v>2.86</v>
      </c>
      <c r="X357" s="18">
        <f>'[1]Sutura Catgut Crómico'!U357</f>
        <v>0</v>
      </c>
      <c r="Y357" s="18">
        <f>'[1]OXIGENO MED'!U357</f>
        <v>0</v>
      </c>
      <c r="Z357" s="17" t="str">
        <f t="shared" si="5"/>
        <v>SI CUMPLE</v>
      </c>
      <c r="AA357" s="13" t="s">
        <v>157</v>
      </c>
      <c r="AB357" s="13" t="s">
        <v>7</v>
      </c>
    </row>
    <row r="358" spans="2:28" ht="15.75" x14ac:dyDescent="0.25">
      <c r="B358" s="46"/>
      <c r="C358" s="13" t="s">
        <v>576</v>
      </c>
      <c r="D358" s="13">
        <v>10991</v>
      </c>
      <c r="E358" s="17" t="s">
        <v>7</v>
      </c>
      <c r="F358" s="18">
        <f>'[1]Tira Reactiva Orina'!U358</f>
        <v>1</v>
      </c>
      <c r="G358" s="18">
        <f>'[1]Pruebas Rápidas Síf O RPR'!U358</f>
        <v>3.36</v>
      </c>
      <c r="H358" s="18">
        <f>'[1]Pruebas Rápidas VIH'!U358</f>
        <v>1.2</v>
      </c>
      <c r="I358" s="18">
        <f>'[1]Lancetas Adultos'!U358</f>
        <v>3</v>
      </c>
      <c r="J358" s="18">
        <f>'[1]Grupo Sanguíneo'!U358</f>
        <v>0</v>
      </c>
      <c r="K358" s="18">
        <f>[1]Microcubetas!U358</f>
        <v>50</v>
      </c>
      <c r="L358" s="18">
        <f>'[1]LANCETA PEDIATRICA'!U358</f>
        <v>100</v>
      </c>
      <c r="M358" s="18">
        <f>'[1]ACIDO FOLICO + FERROSO SULF'!U358</f>
        <v>3.54</v>
      </c>
      <c r="N358" s="18">
        <f>'[1]ACIDO FOLICO'!U358</f>
        <v>6.33</v>
      </c>
      <c r="O358" s="18">
        <f>'[1]AMOXICILINA 500'!U358</f>
        <v>3.71</v>
      </c>
      <c r="P358" s="18">
        <f>[1]OXITOCINA!U358</f>
        <v>13</v>
      </c>
      <c r="Q358" s="18">
        <f>'[1]JERINGA DESCARTABLE 5cc 21'!U358</f>
        <v>1.34</v>
      </c>
      <c r="R358" s="18">
        <f>[1]LIDOCAINA_INY!U358</f>
        <v>3</v>
      </c>
      <c r="S358" s="18">
        <f>[1]Magnesio_Iny!U358</f>
        <v>10</v>
      </c>
      <c r="T358" s="18">
        <f>'[1]SODIO CLORURO 0.9% x 1L'!U358</f>
        <v>3.5</v>
      </c>
      <c r="U358" s="18">
        <f>'[1]EQUIPO DE VENOCLISES'!U358</f>
        <v>4.5</v>
      </c>
      <c r="V358" s="18">
        <f>'[1]TIRAS REACTIVAS GLUCOSA'!U358</f>
        <v>0</v>
      </c>
      <c r="W358" s="18">
        <f>'[1]FRASCO MUESTRA ORINA'!U358</f>
        <v>10</v>
      </c>
      <c r="X358" s="18">
        <f>'[1]Sutura Catgut Crómico'!U358</f>
        <v>2.67</v>
      </c>
      <c r="Y358" s="18">
        <f>'[1]OXIGENO MED'!U358</f>
        <v>0</v>
      </c>
      <c r="Z358" s="17" t="str">
        <f t="shared" si="5"/>
        <v>SI CUMPLE</v>
      </c>
      <c r="AA358" s="13" t="s">
        <v>157</v>
      </c>
      <c r="AB358" s="13" t="s">
        <v>7</v>
      </c>
    </row>
    <row r="359" spans="2:28" ht="15.75" x14ac:dyDescent="0.25">
      <c r="B359" s="46"/>
      <c r="C359" s="13" t="s">
        <v>577</v>
      </c>
      <c r="D359" s="13">
        <v>6812</v>
      </c>
      <c r="E359" s="17" t="s">
        <v>7</v>
      </c>
      <c r="F359" s="18">
        <f>'[1]Tira Reactiva Orina'!U359</f>
        <v>1</v>
      </c>
      <c r="G359" s="18">
        <f>'[1]Pruebas Rápidas Síf O RPR'!U359</f>
        <v>5.92</v>
      </c>
      <c r="H359" s="18">
        <f>'[1]Pruebas Rápidas VIH'!U359</f>
        <v>8.08</v>
      </c>
      <c r="I359" s="18">
        <f>'[1]Lancetas Adultos'!U359</f>
        <v>2.64</v>
      </c>
      <c r="J359" s="18">
        <f>'[1]Grupo Sanguíneo'!U359</f>
        <v>0</v>
      </c>
      <c r="K359" s="18">
        <f>[1]Microcubetas!U359</f>
        <v>1.42</v>
      </c>
      <c r="L359" s="18">
        <f>'[1]LANCETA PEDIATRICA'!U359</f>
        <v>5.67</v>
      </c>
      <c r="M359" s="18">
        <f>'[1]ACIDO FOLICO + FERROSO SULF'!U359</f>
        <v>12.22</v>
      </c>
      <c r="N359" s="18">
        <f>'[1]ACIDO FOLICO'!U359</f>
        <v>440</v>
      </c>
      <c r="O359" s="18">
        <f>'[1]AMOXICILINA 500'!U359</f>
        <v>4.09</v>
      </c>
      <c r="P359" s="18">
        <f>[1]OXITOCINA!U359</f>
        <v>11</v>
      </c>
      <c r="Q359" s="18">
        <f>'[1]JERINGA DESCARTABLE 5cc 21'!U359</f>
        <v>10.16</v>
      </c>
      <c r="R359" s="18">
        <f>[1]LIDOCAINA_INY!U359</f>
        <v>4</v>
      </c>
      <c r="S359" s="18">
        <f>[1]Magnesio_Iny!U359</f>
        <v>5</v>
      </c>
      <c r="T359" s="18">
        <f>'[1]SODIO CLORURO 0.9% x 1L'!U359</f>
        <v>5</v>
      </c>
      <c r="U359" s="18">
        <f>'[1]EQUIPO DE VENOCLISES'!U359</f>
        <v>24</v>
      </c>
      <c r="V359" s="18">
        <f>'[1]TIRAS REACTIVAS GLUCOSA'!U359</f>
        <v>2</v>
      </c>
      <c r="W359" s="18">
        <f>'[1]FRASCO MUESTRA ORINA'!U359</f>
        <v>20</v>
      </c>
      <c r="X359" s="18">
        <f>'[1]Sutura Catgut Crómico'!U359</f>
        <v>3</v>
      </c>
      <c r="Y359" s="18">
        <f>'[1]OXIGENO MED'!U359</f>
        <v>0</v>
      </c>
      <c r="Z359" s="17" t="str">
        <f t="shared" si="5"/>
        <v>SI CUMPLE</v>
      </c>
      <c r="AA359" s="13" t="s">
        <v>157</v>
      </c>
      <c r="AB359" s="13" t="s">
        <v>7</v>
      </c>
    </row>
    <row r="360" spans="2:28" ht="15.75" x14ac:dyDescent="0.25">
      <c r="B360" s="46"/>
      <c r="C360" s="13" t="s">
        <v>578</v>
      </c>
      <c r="D360" s="13">
        <v>8803</v>
      </c>
      <c r="E360" s="17" t="s">
        <v>7</v>
      </c>
      <c r="F360" s="18">
        <f>'[1]Tira Reactiva Orina'!U360</f>
        <v>1</v>
      </c>
      <c r="G360" s="18">
        <f>'[1]Pruebas Rápidas Síf O RPR'!U360</f>
        <v>0.1</v>
      </c>
      <c r="H360" s="18">
        <f>'[1]Pruebas Rápidas VIH'!U360</f>
        <v>3.8</v>
      </c>
      <c r="I360" s="18">
        <f>'[1]Lancetas Adultos'!U360</f>
        <v>3.33</v>
      </c>
      <c r="J360" s="18">
        <f>'[1]Grupo Sanguíneo'!U360</f>
        <v>0</v>
      </c>
      <c r="K360" s="18">
        <f>[1]Microcubetas!U360</f>
        <v>2.71</v>
      </c>
      <c r="L360" s="18">
        <f>'[1]LANCETA PEDIATRICA'!U360</f>
        <v>2.67</v>
      </c>
      <c r="M360" s="18">
        <f>'[1]ACIDO FOLICO + FERROSO SULF'!U360</f>
        <v>4.07</v>
      </c>
      <c r="N360" s="18">
        <f>'[1]ACIDO FOLICO'!U360</f>
        <v>4.4400000000000004</v>
      </c>
      <c r="O360" s="18">
        <f>'[1]AMOXICILINA 500'!U360</f>
        <v>1.47</v>
      </c>
      <c r="P360" s="18">
        <f>[1]OXITOCINA!U360</f>
        <v>12</v>
      </c>
      <c r="Q360" s="18">
        <f>'[1]JERINGA DESCARTABLE 5cc 21'!U360</f>
        <v>9.31</v>
      </c>
      <c r="R360" s="18">
        <f>[1]LIDOCAINA_INY!U360</f>
        <v>0</v>
      </c>
      <c r="S360" s="18">
        <f>[1]Magnesio_Iny!U360</f>
        <v>40</v>
      </c>
      <c r="T360" s="18">
        <f>'[1]SODIO CLORURO 0.9% x 1L'!U360</f>
        <v>6</v>
      </c>
      <c r="U360" s="18">
        <f>'[1]EQUIPO DE VENOCLISES'!U360</f>
        <v>12</v>
      </c>
      <c r="V360" s="18">
        <f>'[1]TIRAS REACTIVAS GLUCOSA'!U360</f>
        <v>1</v>
      </c>
      <c r="W360" s="18">
        <f>'[1]FRASCO MUESTRA ORINA'!U360</f>
        <v>5</v>
      </c>
      <c r="X360" s="18">
        <f>'[1]Sutura Catgut Crómico'!U360</f>
        <v>0</v>
      </c>
      <c r="Y360" s="18">
        <f>'[1]OXIGENO MED'!U360</f>
        <v>0</v>
      </c>
      <c r="Z360" s="17" t="str">
        <f t="shared" si="5"/>
        <v>SI CUMPLE</v>
      </c>
      <c r="AA360" s="13" t="s">
        <v>157</v>
      </c>
      <c r="AB360" s="13" t="s">
        <v>7</v>
      </c>
    </row>
    <row r="361" spans="2:28" ht="15.75" x14ac:dyDescent="0.25">
      <c r="B361" s="46"/>
      <c r="C361" s="13" t="s">
        <v>293</v>
      </c>
      <c r="D361" s="13">
        <v>4734</v>
      </c>
      <c r="E361" s="17" t="s">
        <v>4</v>
      </c>
      <c r="F361" s="18">
        <f>'[1]Tira Reactiva Orina'!U361</f>
        <v>0</v>
      </c>
      <c r="G361" s="18">
        <f>'[1]Pruebas Rápidas Síf O RPR'!U361</f>
        <v>5.18</v>
      </c>
      <c r="H361" s="18">
        <f>'[1]Pruebas Rápidas VIH'!U361</f>
        <v>3</v>
      </c>
      <c r="I361" s="18">
        <f>'[1]Lancetas Adultos'!U361</f>
        <v>1.04</v>
      </c>
      <c r="J361" s="18">
        <f>'[1]Grupo Sanguíneo'!U361</f>
        <v>0</v>
      </c>
      <c r="K361" s="18">
        <f>[1]Microcubetas!U361</f>
        <v>50</v>
      </c>
      <c r="L361" s="18">
        <f>'[1]LANCETA PEDIATRICA'!U361</f>
        <v>0</v>
      </c>
      <c r="M361" s="18">
        <f>'[1]ACIDO FOLICO + FERROSO SULF'!U361</f>
        <v>3.88</v>
      </c>
      <c r="N361" s="18">
        <f>'[1]ACIDO FOLICO'!U361</f>
        <v>1.82</v>
      </c>
      <c r="O361" s="18">
        <f>'[1]AMOXICILINA 500'!U361</f>
        <v>1</v>
      </c>
      <c r="P361" s="18">
        <f>[1]OXITOCINA!U361</f>
        <v>0</v>
      </c>
      <c r="Q361" s="18">
        <f>'[1]JERINGA DESCARTABLE 5cc 21'!U361</f>
        <v>1.44</v>
      </c>
      <c r="R361" s="18">
        <f>[1]LIDOCAINA_INY!U361</f>
        <v>7</v>
      </c>
      <c r="S361" s="18">
        <f>[1]Magnesio_Iny!U361</f>
        <v>8</v>
      </c>
      <c r="T361" s="18">
        <f>'[1]SODIO CLORURO 0.9% x 1L'!U361</f>
        <v>1</v>
      </c>
      <c r="U361" s="18">
        <f>'[1]EQUIPO DE VENOCLISES'!U361</f>
        <v>3.25</v>
      </c>
      <c r="V361" s="18">
        <f>'[1]TIRAS REACTIVAS GLUCOSA'!U361</f>
        <v>1</v>
      </c>
      <c r="W361" s="18">
        <f>'[1]FRASCO MUESTRA ORINA'!U361</f>
        <v>1.53</v>
      </c>
      <c r="X361" s="18">
        <f>'[1]Sutura Catgut Crómico'!U361</f>
        <v>0</v>
      </c>
      <c r="Y361" s="18">
        <f>'[1]OXIGENO MED'!U361</f>
        <v>0</v>
      </c>
      <c r="Z361" s="17" t="str">
        <f t="shared" si="5"/>
        <v>SI CUMPLE</v>
      </c>
      <c r="AA361" s="13" t="s">
        <v>157</v>
      </c>
      <c r="AB361" s="13" t="s">
        <v>7</v>
      </c>
    </row>
    <row r="362" spans="2:28" ht="15.75" x14ac:dyDescent="0.25">
      <c r="B362" s="46"/>
      <c r="C362" s="13" t="s">
        <v>103</v>
      </c>
      <c r="D362" s="13">
        <v>4733</v>
      </c>
      <c r="E362" s="17" t="s">
        <v>4</v>
      </c>
      <c r="F362" s="18">
        <f>'[1]Tira Reactiva Orina'!U362</f>
        <v>1</v>
      </c>
      <c r="G362" s="18">
        <f>'[1]Pruebas Rápidas Síf O RPR'!U362</f>
        <v>28</v>
      </c>
      <c r="H362" s="18">
        <f>'[1]Pruebas Rápidas VIH'!U362</f>
        <v>38</v>
      </c>
      <c r="I362" s="18">
        <f>'[1]Lancetas Adultos'!U362</f>
        <v>36.67</v>
      </c>
      <c r="J362" s="18">
        <f>'[1]Grupo Sanguíneo'!U362</f>
        <v>0</v>
      </c>
      <c r="K362" s="18">
        <f>[1]Microcubetas!U362</f>
        <v>17.14</v>
      </c>
      <c r="L362" s="18">
        <f>'[1]LANCETA PEDIATRICA'!U362</f>
        <v>35.25</v>
      </c>
      <c r="M362" s="18">
        <f>'[1]ACIDO FOLICO + FERROSO SULF'!U362</f>
        <v>1.81</v>
      </c>
      <c r="N362" s="18">
        <f>'[1]ACIDO FOLICO'!U362</f>
        <v>4.32</v>
      </c>
      <c r="O362" s="18">
        <f>'[1]AMOXICILINA 500'!U362</f>
        <v>3.26</v>
      </c>
      <c r="P362" s="18">
        <f>[1]OXITOCINA!U362</f>
        <v>6</v>
      </c>
      <c r="Q362" s="18">
        <f>'[1]JERINGA DESCARTABLE 5cc 21'!U362</f>
        <v>0.94</v>
      </c>
      <c r="R362" s="18">
        <f>[1]LIDOCAINA_INY!U362</f>
        <v>3</v>
      </c>
      <c r="S362" s="18">
        <f>[1]Magnesio_Iny!U362</f>
        <v>7</v>
      </c>
      <c r="T362" s="18">
        <f>'[1]SODIO CLORURO 0.9% x 1L'!U362</f>
        <v>10</v>
      </c>
      <c r="U362" s="18">
        <f>'[1]EQUIPO DE VENOCLISES'!U362</f>
        <v>13</v>
      </c>
      <c r="V362" s="18">
        <f>'[1]TIRAS REACTIVAS GLUCOSA'!U362</f>
        <v>0</v>
      </c>
      <c r="W362" s="18">
        <f>'[1]FRASCO MUESTRA ORINA'!U362</f>
        <v>1.5</v>
      </c>
      <c r="X362" s="18">
        <f>'[1]Sutura Catgut Crómico'!U362</f>
        <v>0</v>
      </c>
      <c r="Y362" s="18">
        <f>'[1]OXIGENO MED'!U362</f>
        <v>0</v>
      </c>
      <c r="Z362" s="17" t="str">
        <f t="shared" si="5"/>
        <v>SI CUMPLE</v>
      </c>
      <c r="AA362" s="13" t="s">
        <v>157</v>
      </c>
      <c r="AB362" s="13" t="s">
        <v>7</v>
      </c>
    </row>
    <row r="363" spans="2:28" ht="15.75" x14ac:dyDescent="0.25">
      <c r="B363" s="46"/>
      <c r="C363" s="13" t="s">
        <v>579</v>
      </c>
      <c r="D363" s="13">
        <v>4691</v>
      </c>
      <c r="E363" s="17" t="s">
        <v>7</v>
      </c>
      <c r="F363" s="18">
        <f>'[1]Tira Reactiva Orina'!U363</f>
        <v>1</v>
      </c>
      <c r="G363" s="18">
        <f>'[1]Pruebas Rápidas Síf O RPR'!U363</f>
        <v>130</v>
      </c>
      <c r="H363" s="18">
        <f>'[1]Pruebas Rápidas VIH'!U363</f>
        <v>6.06</v>
      </c>
      <c r="I363" s="18">
        <f>'[1]Lancetas Adultos'!U363</f>
        <v>2.38</v>
      </c>
      <c r="J363" s="18">
        <f>'[1]Grupo Sanguíneo'!U363</f>
        <v>0</v>
      </c>
      <c r="K363" s="18">
        <f>[1]Microcubetas!U363</f>
        <v>51</v>
      </c>
      <c r="L363" s="18">
        <f>'[1]LANCETA PEDIATRICA'!U363</f>
        <v>312</v>
      </c>
      <c r="M363" s="18">
        <f>'[1]ACIDO FOLICO + FERROSO SULF'!U363</f>
        <v>4.4000000000000004</v>
      </c>
      <c r="N363" s="18">
        <f>'[1]ACIDO FOLICO'!U363</f>
        <v>25</v>
      </c>
      <c r="O363" s="18">
        <f>'[1]AMOXICILINA 500'!U363</f>
        <v>6.87</v>
      </c>
      <c r="P363" s="18">
        <f>[1]OXITOCINA!U363</f>
        <v>6</v>
      </c>
      <c r="Q363" s="18">
        <f>'[1]JERINGA DESCARTABLE 5cc 21'!U363</f>
        <v>5.13</v>
      </c>
      <c r="R363" s="18">
        <f>[1]LIDOCAINA_INY!U363</f>
        <v>3</v>
      </c>
      <c r="S363" s="18">
        <f>[1]Magnesio_Iny!U363</f>
        <v>9</v>
      </c>
      <c r="T363" s="18">
        <f>'[1]SODIO CLORURO 0.9% x 1L'!U363</f>
        <v>9</v>
      </c>
      <c r="U363" s="18">
        <f>'[1]EQUIPO DE VENOCLISES'!U363</f>
        <v>5</v>
      </c>
      <c r="V363" s="18">
        <f>'[1]TIRAS REACTIVAS GLUCOSA'!U363</f>
        <v>1</v>
      </c>
      <c r="W363" s="18">
        <f>'[1]FRASCO MUESTRA ORINA'!U363</f>
        <v>127</v>
      </c>
      <c r="X363" s="18">
        <f>'[1]Sutura Catgut Crómico'!U363</f>
        <v>4</v>
      </c>
      <c r="Y363" s="18">
        <f>'[1]OXIGENO MED'!U363</f>
        <v>0</v>
      </c>
      <c r="Z363" s="17" t="str">
        <f t="shared" si="5"/>
        <v>SI CUMPLE</v>
      </c>
      <c r="AA363" s="13" t="s">
        <v>157</v>
      </c>
      <c r="AB363" s="13" t="s">
        <v>7</v>
      </c>
    </row>
    <row r="364" spans="2:28" ht="15.75" x14ac:dyDescent="0.25">
      <c r="B364" s="46"/>
      <c r="C364" s="13" t="s">
        <v>294</v>
      </c>
      <c r="D364" s="13">
        <v>4709</v>
      </c>
      <c r="E364" s="17" t="s">
        <v>4</v>
      </c>
      <c r="F364" s="18">
        <f>'[1]Tira Reactiva Orina'!U364</f>
        <v>0</v>
      </c>
      <c r="G364" s="18">
        <f>'[1]Pruebas Rápidas Síf O RPR'!U364</f>
        <v>5.28</v>
      </c>
      <c r="H364" s="18">
        <f>'[1]Pruebas Rápidas VIH'!U364</f>
        <v>3.8</v>
      </c>
      <c r="I364" s="18">
        <f>'[1]Lancetas Adultos'!U364</f>
        <v>1.4</v>
      </c>
      <c r="J364" s="18">
        <f>'[1]Grupo Sanguíneo'!U364</f>
        <v>0</v>
      </c>
      <c r="K364" s="18">
        <f>[1]Microcubetas!U364</f>
        <v>1</v>
      </c>
      <c r="L364" s="18">
        <f>'[1]LANCETA PEDIATRICA'!U364</f>
        <v>140</v>
      </c>
      <c r="M364" s="18">
        <f>'[1]ACIDO FOLICO + FERROSO SULF'!U364</f>
        <v>2.91</v>
      </c>
      <c r="N364" s="18">
        <f>'[1]ACIDO FOLICO'!U364</f>
        <v>2.2999999999999998</v>
      </c>
      <c r="O364" s="18">
        <f>'[1]AMOXICILINA 500'!U364</f>
        <v>1.1100000000000001</v>
      </c>
      <c r="P364" s="18">
        <f>[1]OXITOCINA!U364</f>
        <v>15</v>
      </c>
      <c r="Q364" s="18">
        <f>'[1]JERINGA DESCARTABLE 5cc 21'!U364</f>
        <v>2.82</v>
      </c>
      <c r="R364" s="18">
        <f>[1]LIDOCAINA_INY!U364</f>
        <v>1</v>
      </c>
      <c r="S364" s="18">
        <f>[1]Magnesio_Iny!U364</f>
        <v>4</v>
      </c>
      <c r="T364" s="18">
        <f>'[1]SODIO CLORURO 0.9% x 1L'!U364</f>
        <v>1.2</v>
      </c>
      <c r="U364" s="18">
        <f>'[1]EQUIPO DE VENOCLISES'!U364</f>
        <v>20</v>
      </c>
      <c r="V364" s="18">
        <f>'[1]TIRAS REACTIVAS GLUCOSA'!U364</f>
        <v>0</v>
      </c>
      <c r="W364" s="18">
        <f>'[1]FRASCO MUESTRA ORINA'!U364</f>
        <v>30</v>
      </c>
      <c r="X364" s="18">
        <f>'[1]Sutura Catgut Crómico'!U364</f>
        <v>0</v>
      </c>
      <c r="Y364" s="18">
        <f>'[1]OXIGENO MED'!U364</f>
        <v>0</v>
      </c>
      <c r="Z364" s="17" t="str">
        <f t="shared" si="5"/>
        <v>SI CUMPLE</v>
      </c>
      <c r="AA364" s="13" t="s">
        <v>157</v>
      </c>
      <c r="AB364" s="13" t="s">
        <v>7</v>
      </c>
    </row>
    <row r="365" spans="2:28" ht="15.75" x14ac:dyDescent="0.25">
      <c r="B365" s="46"/>
      <c r="C365" s="13" t="s">
        <v>295</v>
      </c>
      <c r="D365" s="13">
        <v>6813</v>
      </c>
      <c r="E365" s="17" t="s">
        <v>4</v>
      </c>
      <c r="F365" s="18">
        <f>'[1]Tira Reactiva Orina'!U365</f>
        <v>1.01</v>
      </c>
      <c r="G365" s="18">
        <f>'[1]Pruebas Rápidas Síf O RPR'!U365</f>
        <v>4.4000000000000004</v>
      </c>
      <c r="H365" s="18">
        <f>'[1]Pruebas Rápidas VIH'!U365</f>
        <v>0</v>
      </c>
      <c r="I365" s="18">
        <f>'[1]Lancetas Adultos'!U365</f>
        <v>13.11</v>
      </c>
      <c r="J365" s="18">
        <f>'[1]Grupo Sanguíneo'!U365</f>
        <v>0</v>
      </c>
      <c r="K365" s="18">
        <f>[1]Microcubetas!U365</f>
        <v>7.78</v>
      </c>
      <c r="L365" s="18">
        <f>'[1]LANCETA PEDIATRICA'!U365</f>
        <v>9.57</v>
      </c>
      <c r="M365" s="18">
        <f>'[1]ACIDO FOLICO + FERROSO SULF'!U365</f>
        <v>3.96</v>
      </c>
      <c r="N365" s="18">
        <f>'[1]ACIDO FOLICO'!U365</f>
        <v>5</v>
      </c>
      <c r="O365" s="18">
        <f>'[1]AMOXICILINA 500'!U365</f>
        <v>2.94</v>
      </c>
      <c r="P365" s="18">
        <f>[1]OXITOCINA!U365</f>
        <v>29</v>
      </c>
      <c r="Q365" s="18">
        <f>'[1]JERINGA DESCARTABLE 5cc 21'!U365</f>
        <v>3.07</v>
      </c>
      <c r="R365" s="18">
        <f>[1]LIDOCAINA_INY!U365</f>
        <v>3</v>
      </c>
      <c r="S365" s="18">
        <f>[1]Magnesio_Iny!U365</f>
        <v>19</v>
      </c>
      <c r="T365" s="18">
        <f>'[1]SODIO CLORURO 0.9% x 1L'!U365</f>
        <v>5.54</v>
      </c>
      <c r="U365" s="18">
        <f>'[1]EQUIPO DE VENOCLISES'!U365</f>
        <v>12.67</v>
      </c>
      <c r="V365" s="18">
        <f>'[1]TIRAS REACTIVAS GLUCOSA'!U365</f>
        <v>0</v>
      </c>
      <c r="W365" s="18">
        <f>'[1]FRASCO MUESTRA ORINA'!U365</f>
        <v>0</v>
      </c>
      <c r="X365" s="18">
        <f>'[1]Sutura Catgut Crómico'!U365</f>
        <v>6.67</v>
      </c>
      <c r="Y365" s="18">
        <f>'[1]OXIGENO MED'!U365</f>
        <v>0</v>
      </c>
      <c r="Z365" s="17" t="str">
        <f t="shared" si="5"/>
        <v>SI CUMPLE</v>
      </c>
      <c r="AA365" s="13" t="s">
        <v>157</v>
      </c>
      <c r="AB365" s="13" t="s">
        <v>7</v>
      </c>
    </row>
    <row r="366" spans="2:28" ht="15.75" x14ac:dyDescent="0.25">
      <c r="B366" s="47"/>
      <c r="C366" s="13" t="s">
        <v>580</v>
      </c>
      <c r="D366" s="13">
        <v>4681</v>
      </c>
      <c r="E366" s="17" t="s">
        <v>7</v>
      </c>
      <c r="F366" s="18">
        <f>'[1]Tira Reactiva Orina'!U366</f>
        <v>0</v>
      </c>
      <c r="G366" s="18">
        <f>'[1]Pruebas Rápidas Síf O RPR'!U366</f>
        <v>2</v>
      </c>
      <c r="H366" s="18">
        <f>'[1]Pruebas Rápidas VIH'!U366</f>
        <v>0</v>
      </c>
      <c r="I366" s="18">
        <f>'[1]Lancetas Adultos'!U366</f>
        <v>2.72</v>
      </c>
      <c r="J366" s="18">
        <f>'[1]Grupo Sanguíneo'!U366</f>
        <v>0</v>
      </c>
      <c r="K366" s="18">
        <f>[1]Microcubetas!U366</f>
        <v>2.1800000000000002</v>
      </c>
      <c r="L366" s="18">
        <f>'[1]LANCETA PEDIATRICA'!U366</f>
        <v>1.54</v>
      </c>
      <c r="M366" s="18">
        <f>'[1]ACIDO FOLICO + FERROSO SULF'!U366</f>
        <v>2.62</v>
      </c>
      <c r="N366" s="18">
        <f>'[1]ACIDO FOLICO'!U366</f>
        <v>1.38</v>
      </c>
      <c r="O366" s="18">
        <f>'[1]AMOXICILINA 500'!U366</f>
        <v>4.58</v>
      </c>
      <c r="P366" s="18">
        <f>[1]OXITOCINA!U366</f>
        <v>2.84</v>
      </c>
      <c r="Q366" s="18">
        <f>'[1]JERINGA DESCARTABLE 5cc 21'!U366</f>
        <v>1.74</v>
      </c>
      <c r="R366" s="18">
        <f>[1]LIDOCAINA_INY!U366</f>
        <v>2.78</v>
      </c>
      <c r="S366" s="18">
        <f>[1]Magnesio_Iny!U366</f>
        <v>10</v>
      </c>
      <c r="T366" s="18">
        <f>'[1]SODIO CLORURO 0.9% x 1L'!U366</f>
        <v>4</v>
      </c>
      <c r="U366" s="18">
        <f>'[1]EQUIPO DE VENOCLISES'!U366</f>
        <v>3.56</v>
      </c>
      <c r="V366" s="18">
        <f>'[1]TIRAS REACTIVAS GLUCOSA'!U366</f>
        <v>0</v>
      </c>
      <c r="W366" s="18">
        <f>'[1]FRASCO MUESTRA ORINA'!U366</f>
        <v>4.62</v>
      </c>
      <c r="X366" s="18">
        <f>'[1]Sutura Catgut Crómico'!U366</f>
        <v>3</v>
      </c>
      <c r="Y366" s="18">
        <f>'[1]OXIGENO MED'!U366</f>
        <v>0</v>
      </c>
      <c r="Z366" s="17" t="str">
        <f t="shared" si="5"/>
        <v>SI CUMPLE</v>
      </c>
      <c r="AA366" s="13" t="s">
        <v>157</v>
      </c>
      <c r="AB366" s="13" t="s">
        <v>7</v>
      </c>
    </row>
    <row r="367" spans="2:28" ht="15.75" x14ac:dyDescent="0.25">
      <c r="B367" s="48" t="s">
        <v>105</v>
      </c>
      <c r="C367" s="13" t="s">
        <v>581</v>
      </c>
      <c r="D367" s="13">
        <v>4589</v>
      </c>
      <c r="E367" s="17" t="s">
        <v>7</v>
      </c>
      <c r="F367" s="18">
        <f>'[1]Tira Reactiva Orina'!U367</f>
        <v>0</v>
      </c>
      <c r="G367" s="18">
        <f>'[1]Pruebas Rápidas Síf O RPR'!U367</f>
        <v>3.67</v>
      </c>
      <c r="H367" s="18">
        <f>'[1]Pruebas Rápidas VIH'!U367</f>
        <v>0.2</v>
      </c>
      <c r="I367" s="18">
        <f>'[1]Lancetas Adultos'!U367</f>
        <v>1.85</v>
      </c>
      <c r="J367" s="18">
        <f>'[1]Grupo Sanguíneo'!U367</f>
        <v>2</v>
      </c>
      <c r="K367" s="18">
        <f>[1]Microcubetas!U367</f>
        <v>8.44</v>
      </c>
      <c r="L367" s="18">
        <f>'[1]LANCETA PEDIATRICA'!U367</f>
        <v>4.17</v>
      </c>
      <c r="M367" s="18">
        <f>'[1]ACIDO FOLICO + FERROSO SULF'!U367</f>
        <v>3.78</v>
      </c>
      <c r="N367" s="18">
        <f>'[1]ACIDO FOLICO'!U367</f>
        <v>2.56</v>
      </c>
      <c r="O367" s="18">
        <f>'[1]AMOXICILINA 500'!U367</f>
        <v>3.92</v>
      </c>
      <c r="P367" s="18">
        <f>[1]OXITOCINA!U367</f>
        <v>4.66</v>
      </c>
      <c r="Q367" s="18">
        <f>'[1]JERINGA DESCARTABLE 5cc 21'!U367</f>
        <v>3.61</v>
      </c>
      <c r="R367" s="18">
        <f>[1]LIDOCAINA_INY!U367</f>
        <v>6</v>
      </c>
      <c r="S367" s="18">
        <f>[1]Magnesio_Iny!U367</f>
        <v>6</v>
      </c>
      <c r="T367" s="18">
        <f>'[1]SODIO CLORURO 0.9% x 1L'!U367</f>
        <v>2.5499999999999998</v>
      </c>
      <c r="U367" s="18">
        <f>'[1]EQUIPO DE VENOCLISES'!U367</f>
        <v>3</v>
      </c>
      <c r="V367" s="18">
        <f>'[1]TIRAS REACTIVAS GLUCOSA'!U367</f>
        <v>11</v>
      </c>
      <c r="W367" s="18">
        <f>'[1]FRASCO MUESTRA ORINA'!U367</f>
        <v>1.79</v>
      </c>
      <c r="X367" s="18">
        <f>'[1]Sutura Catgut Crómico'!U367</f>
        <v>3.94</v>
      </c>
      <c r="Y367" s="18">
        <f>'[1]OXIGENO MED'!U367</f>
        <v>0</v>
      </c>
      <c r="Z367" s="17" t="str">
        <f t="shared" si="5"/>
        <v>SI CUMPLE</v>
      </c>
      <c r="AA367" s="13" t="s">
        <v>157</v>
      </c>
      <c r="AB367" s="13" t="s">
        <v>7</v>
      </c>
    </row>
    <row r="368" spans="2:28" ht="15.75" x14ac:dyDescent="0.25">
      <c r="B368" s="49"/>
      <c r="C368" s="13" t="s">
        <v>582</v>
      </c>
      <c r="D368" s="13">
        <v>4544</v>
      </c>
      <c r="E368" s="17" t="s">
        <v>7</v>
      </c>
      <c r="F368" s="18">
        <f>'[1]Tira Reactiva Orina'!U368</f>
        <v>1.43</v>
      </c>
      <c r="G368" s="18">
        <f>'[1]Pruebas Rápidas Síf O RPR'!U368</f>
        <v>2.13</v>
      </c>
      <c r="H368" s="18">
        <f>'[1]Pruebas Rápidas VIH'!U368</f>
        <v>0.18</v>
      </c>
      <c r="I368" s="18">
        <f>'[1]Lancetas Adultos'!U368</f>
        <v>2.87</v>
      </c>
      <c r="J368" s="18">
        <f>'[1]Grupo Sanguíneo'!U368</f>
        <v>0</v>
      </c>
      <c r="K368" s="18">
        <f>[1]Microcubetas!U368</f>
        <v>0.41</v>
      </c>
      <c r="L368" s="18">
        <f>'[1]LANCETA PEDIATRICA'!U368</f>
        <v>3.23</v>
      </c>
      <c r="M368" s="18">
        <f>'[1]ACIDO FOLICO + FERROSO SULF'!U368</f>
        <v>3.51</v>
      </c>
      <c r="N368" s="18">
        <f>'[1]ACIDO FOLICO'!U368</f>
        <v>3.06</v>
      </c>
      <c r="O368" s="18">
        <f>'[1]AMOXICILINA 500'!U368</f>
        <v>3.46</v>
      </c>
      <c r="P368" s="18">
        <f>[1]OXITOCINA!U368</f>
        <v>2.96</v>
      </c>
      <c r="Q368" s="18">
        <f>'[1]JERINGA DESCARTABLE 5cc 21'!U368</f>
        <v>3.91</v>
      </c>
      <c r="R368" s="18">
        <f>[1]LIDOCAINA_INY!U368</f>
        <v>2.17</v>
      </c>
      <c r="S368" s="18">
        <f>[1]Magnesio_Iny!U368</f>
        <v>10</v>
      </c>
      <c r="T368" s="18">
        <f>'[1]SODIO CLORURO 0.9% x 1L'!U368</f>
        <v>2.37</v>
      </c>
      <c r="U368" s="18">
        <f>'[1]EQUIPO DE VENOCLISES'!U368</f>
        <v>2.5099999999999998</v>
      </c>
      <c r="V368" s="18">
        <f>'[1]TIRAS REACTIVAS GLUCOSA'!U368</f>
        <v>0</v>
      </c>
      <c r="W368" s="18">
        <f>'[1]FRASCO MUESTRA ORINA'!U368</f>
        <v>1.59</v>
      </c>
      <c r="X368" s="18">
        <f>'[1]Sutura Catgut Crómico'!U368</f>
        <v>6.13</v>
      </c>
      <c r="Y368" s="18">
        <f>'[1]OXIGENO MED'!U368</f>
        <v>0</v>
      </c>
      <c r="Z368" s="17" t="str">
        <f t="shared" si="5"/>
        <v>SI CUMPLE</v>
      </c>
      <c r="AA368" s="13" t="s">
        <v>157</v>
      </c>
      <c r="AB368" s="13" t="s">
        <v>7</v>
      </c>
    </row>
    <row r="369" spans="2:28" ht="15.75" x14ac:dyDescent="0.25">
      <c r="B369" s="49"/>
      <c r="C369" s="13" t="s">
        <v>105</v>
      </c>
      <c r="D369" s="13">
        <v>4547</v>
      </c>
      <c r="E369" s="17" t="s">
        <v>4</v>
      </c>
      <c r="F369" s="18">
        <f>'[1]Tira Reactiva Orina'!U369</f>
        <v>1.23</v>
      </c>
      <c r="G369" s="18">
        <f>'[1]Pruebas Rápidas Síf O RPR'!U369</f>
        <v>1.67</v>
      </c>
      <c r="H369" s="18">
        <f>'[1]Pruebas Rápidas VIH'!U369</f>
        <v>0</v>
      </c>
      <c r="I369" s="18">
        <f>'[1]Lancetas Adultos'!U369</f>
        <v>9.25</v>
      </c>
      <c r="J369" s="18">
        <f>'[1]Grupo Sanguíneo'!U369</f>
        <v>0</v>
      </c>
      <c r="K369" s="18">
        <f>[1]Microcubetas!U369</f>
        <v>4.43</v>
      </c>
      <c r="L369" s="18">
        <f>'[1]LANCETA PEDIATRICA'!U369</f>
        <v>3.27</v>
      </c>
      <c r="M369" s="18">
        <f>'[1]ACIDO FOLICO + FERROSO SULF'!U369</f>
        <v>4.95</v>
      </c>
      <c r="N369" s="18">
        <f>'[1]ACIDO FOLICO'!U369</f>
        <v>8.11</v>
      </c>
      <c r="O369" s="18">
        <f>'[1]AMOXICILINA 500'!U369</f>
        <v>2.95</v>
      </c>
      <c r="P369" s="18">
        <f>[1]OXITOCINA!U369</f>
        <v>21</v>
      </c>
      <c r="Q369" s="18">
        <f>'[1]JERINGA DESCARTABLE 5cc 21'!U369</f>
        <v>2.87</v>
      </c>
      <c r="R369" s="18">
        <f>[1]LIDOCAINA_INY!U369</f>
        <v>3</v>
      </c>
      <c r="S369" s="18">
        <f>[1]Magnesio_Iny!U369</f>
        <v>10</v>
      </c>
      <c r="T369" s="18">
        <f>'[1]SODIO CLORURO 0.9% x 1L'!U369</f>
        <v>9</v>
      </c>
      <c r="U369" s="18">
        <f>'[1]EQUIPO DE VENOCLISES'!U369</f>
        <v>10</v>
      </c>
      <c r="V369" s="18">
        <f>'[1]TIRAS REACTIVAS GLUCOSA'!U369</f>
        <v>0</v>
      </c>
      <c r="W369" s="18">
        <f>'[1]FRASCO MUESTRA ORINA'!U369</f>
        <v>8.86</v>
      </c>
      <c r="X369" s="18">
        <f>'[1]Sutura Catgut Crómico'!U369</f>
        <v>1.5</v>
      </c>
      <c r="Y369" s="18">
        <f>'[1]OXIGENO MED'!U369</f>
        <v>0</v>
      </c>
      <c r="Z369" s="17" t="str">
        <f t="shared" si="5"/>
        <v>SI CUMPLE</v>
      </c>
      <c r="AA369" s="13" t="s">
        <v>159</v>
      </c>
      <c r="AB369" s="13" t="s">
        <v>4</v>
      </c>
    </row>
    <row r="370" spans="2:28" ht="15.75" x14ac:dyDescent="0.25">
      <c r="B370" s="49"/>
      <c r="C370" s="13" t="s">
        <v>106</v>
      </c>
      <c r="D370" s="13">
        <v>4538</v>
      </c>
      <c r="E370" s="17" t="s">
        <v>4</v>
      </c>
      <c r="F370" s="18">
        <f>'[1]Tira Reactiva Orina'!U370</f>
        <v>1.8</v>
      </c>
      <c r="G370" s="18">
        <f>'[1]Pruebas Rápidas Síf O RPR'!U370</f>
        <v>4</v>
      </c>
      <c r="H370" s="18">
        <f>'[1]Pruebas Rápidas VIH'!U370</f>
        <v>0</v>
      </c>
      <c r="I370" s="18">
        <f>'[1]Lancetas Adultos'!U370</f>
        <v>5.41</v>
      </c>
      <c r="J370" s="18">
        <f>'[1]Grupo Sanguíneo'!U370</f>
        <v>0</v>
      </c>
      <c r="K370" s="18">
        <f>[1]Microcubetas!U370</f>
        <v>3.46</v>
      </c>
      <c r="L370" s="18">
        <f>'[1]LANCETA PEDIATRICA'!U370</f>
        <v>4.6500000000000004</v>
      </c>
      <c r="M370" s="18">
        <f>'[1]ACIDO FOLICO + FERROSO SULF'!U370</f>
        <v>4.33</v>
      </c>
      <c r="N370" s="18">
        <f>'[1]ACIDO FOLICO'!U370</f>
        <v>4.88</v>
      </c>
      <c r="O370" s="18">
        <f>'[1]AMOXICILINA 500'!U370</f>
        <v>7.76</v>
      </c>
      <c r="P370" s="18">
        <f>[1]OXITOCINA!U370</f>
        <v>3</v>
      </c>
      <c r="Q370" s="18">
        <f>'[1]JERINGA DESCARTABLE 5cc 21'!U370</f>
        <v>4.8099999999999996</v>
      </c>
      <c r="R370" s="18">
        <f>[1]LIDOCAINA_INY!U370</f>
        <v>4.4000000000000004</v>
      </c>
      <c r="S370" s="18">
        <f>[1]Magnesio_Iny!U370</f>
        <v>4.2</v>
      </c>
      <c r="T370" s="18">
        <f>'[1]SODIO CLORURO 0.9% x 1L'!U370</f>
        <v>2.5</v>
      </c>
      <c r="U370" s="18">
        <f>'[1]EQUIPO DE VENOCLISES'!U370</f>
        <v>5.54</v>
      </c>
      <c r="V370" s="18">
        <f>'[1]TIRAS REACTIVAS GLUCOSA'!U370</f>
        <v>50</v>
      </c>
      <c r="W370" s="18">
        <f>'[1]FRASCO MUESTRA ORINA'!U370</f>
        <v>40</v>
      </c>
      <c r="X370" s="18">
        <f>'[1]Sutura Catgut Crómico'!U370</f>
        <v>4.67</v>
      </c>
      <c r="Y370" s="18">
        <f>'[1]OXIGENO MED'!U370</f>
        <v>0</v>
      </c>
      <c r="Z370" s="17" t="str">
        <f t="shared" si="5"/>
        <v>SI CUMPLE</v>
      </c>
      <c r="AA370" s="13" t="s">
        <v>159</v>
      </c>
      <c r="AB370" s="13" t="s">
        <v>4</v>
      </c>
    </row>
    <row r="371" spans="2:28" ht="15.75" x14ac:dyDescent="0.25">
      <c r="B371" s="49"/>
      <c r="C371" s="13" t="s">
        <v>107</v>
      </c>
      <c r="D371" s="13">
        <v>4540</v>
      </c>
      <c r="E371" s="17" t="s">
        <v>7</v>
      </c>
      <c r="F371" s="18">
        <f>'[1]Tira Reactiva Orina'!U371</f>
        <v>5.27</v>
      </c>
      <c r="G371" s="18">
        <f>'[1]Pruebas Rápidas Síf O RPR'!U371</f>
        <v>17.309999999999999</v>
      </c>
      <c r="H371" s="18">
        <f>'[1]Pruebas Rápidas VIH'!U371</f>
        <v>0</v>
      </c>
      <c r="I371" s="18">
        <f>'[1]Lancetas Adultos'!U371</f>
        <v>9.23</v>
      </c>
      <c r="J371" s="18">
        <f>'[1]Grupo Sanguíneo'!U371</f>
        <v>0</v>
      </c>
      <c r="K371" s="18">
        <f>[1]Microcubetas!U371</f>
        <v>10.3</v>
      </c>
      <c r="L371" s="18">
        <f>'[1]LANCETA PEDIATRICA'!U371</f>
        <v>9.2899999999999991</v>
      </c>
      <c r="M371" s="18">
        <f>'[1]ACIDO FOLICO + FERROSO SULF'!U371</f>
        <v>3.65</v>
      </c>
      <c r="N371" s="18">
        <f>'[1]ACIDO FOLICO'!U371</f>
        <v>3.49</v>
      </c>
      <c r="O371" s="18">
        <f>'[1]AMOXICILINA 500'!U371</f>
        <v>3.91</v>
      </c>
      <c r="P371" s="18">
        <f>[1]OXITOCINA!U371</f>
        <v>17</v>
      </c>
      <c r="Q371" s="18">
        <f>'[1]JERINGA DESCARTABLE 5cc 21'!U371</f>
        <v>5.16</v>
      </c>
      <c r="R371" s="18">
        <f>[1]LIDOCAINA_INY!U371</f>
        <v>8.77</v>
      </c>
      <c r="S371" s="18">
        <f>[1]Magnesio_Iny!U371</f>
        <v>7</v>
      </c>
      <c r="T371" s="18">
        <f>'[1]SODIO CLORURO 0.9% x 1L'!U371</f>
        <v>6.4</v>
      </c>
      <c r="U371" s="18">
        <f>'[1]EQUIPO DE VENOCLISES'!U371</f>
        <v>7</v>
      </c>
      <c r="V371" s="18">
        <f>'[1]TIRAS REACTIVAS GLUCOSA'!U371</f>
        <v>23.84</v>
      </c>
      <c r="W371" s="18">
        <f>'[1]FRASCO MUESTRA ORINA'!U371</f>
        <v>1</v>
      </c>
      <c r="X371" s="18">
        <f>'[1]Sutura Catgut Crómico'!U371</f>
        <v>4</v>
      </c>
      <c r="Y371" s="18">
        <f>'[1]OXIGENO MED'!U371</f>
        <v>0</v>
      </c>
      <c r="Z371" s="17" t="str">
        <f t="shared" si="5"/>
        <v>SI CUMPLE</v>
      </c>
      <c r="AA371" s="13" t="s">
        <v>157</v>
      </c>
      <c r="AB371" s="13" t="s">
        <v>7</v>
      </c>
    </row>
    <row r="372" spans="2:28" ht="15.75" x14ac:dyDescent="0.25">
      <c r="B372" s="49"/>
      <c r="C372" s="13" t="s">
        <v>108</v>
      </c>
      <c r="D372" s="13">
        <v>4553</v>
      </c>
      <c r="E372" s="17" t="s">
        <v>4</v>
      </c>
      <c r="F372" s="18">
        <f>'[1]Tira Reactiva Orina'!U372</f>
        <v>2.12</v>
      </c>
      <c r="G372" s="18">
        <f>'[1]Pruebas Rápidas Síf O RPR'!U372</f>
        <v>2.65</v>
      </c>
      <c r="H372" s="18">
        <f>'[1]Pruebas Rápidas VIH'!U372</f>
        <v>0.03</v>
      </c>
      <c r="I372" s="18">
        <f>'[1]Lancetas Adultos'!U372</f>
        <v>4.1500000000000004</v>
      </c>
      <c r="J372" s="18">
        <f>'[1]Grupo Sanguíneo'!U372</f>
        <v>0</v>
      </c>
      <c r="K372" s="18">
        <f>[1]Microcubetas!U372</f>
        <v>0</v>
      </c>
      <c r="L372" s="18">
        <f>'[1]LANCETA PEDIATRICA'!U372</f>
        <v>2.61</v>
      </c>
      <c r="M372" s="18">
        <f>'[1]ACIDO FOLICO + FERROSO SULF'!U372</f>
        <v>2.56</v>
      </c>
      <c r="N372" s="18">
        <f>'[1]ACIDO FOLICO'!U372</f>
        <v>3.6</v>
      </c>
      <c r="O372" s="18">
        <f>'[1]AMOXICILINA 500'!U372</f>
        <v>3.72</v>
      </c>
      <c r="P372" s="18">
        <f>[1]OXITOCINA!U372</f>
        <v>9</v>
      </c>
      <c r="Q372" s="18">
        <f>'[1]JERINGA DESCARTABLE 5cc 21'!U372</f>
        <v>3.75</v>
      </c>
      <c r="R372" s="18">
        <f>[1]LIDOCAINA_INY!U372</f>
        <v>1.76</v>
      </c>
      <c r="S372" s="18">
        <f>[1]Magnesio_Iny!U372</f>
        <v>10</v>
      </c>
      <c r="T372" s="18">
        <f>'[1]SODIO CLORURO 0.9% x 1L'!U372</f>
        <v>6.46</v>
      </c>
      <c r="U372" s="18">
        <f>'[1]EQUIPO DE VENOCLISES'!U372</f>
        <v>1.43</v>
      </c>
      <c r="V372" s="18">
        <f>'[1]TIRAS REACTIVAS GLUCOSA'!U372</f>
        <v>0</v>
      </c>
      <c r="W372" s="18">
        <f>'[1]FRASCO MUESTRA ORINA'!U372</f>
        <v>4.7699999999999996</v>
      </c>
      <c r="X372" s="18">
        <f>'[1]Sutura Catgut Crómico'!U372</f>
        <v>5.33</v>
      </c>
      <c r="Y372" s="18">
        <f>'[1]OXIGENO MED'!U372</f>
        <v>0</v>
      </c>
      <c r="Z372" s="17" t="str">
        <f t="shared" si="5"/>
        <v>SI CUMPLE</v>
      </c>
      <c r="AA372" s="13" t="s">
        <v>157</v>
      </c>
      <c r="AB372" s="13" t="s">
        <v>7</v>
      </c>
    </row>
    <row r="373" spans="2:28" ht="15.75" x14ac:dyDescent="0.25">
      <c r="B373" s="49"/>
      <c r="C373" s="13" t="s">
        <v>583</v>
      </c>
      <c r="D373" s="13">
        <v>4552</v>
      </c>
      <c r="E373" s="17" t="s">
        <v>7</v>
      </c>
      <c r="F373" s="18">
        <f>'[1]Tira Reactiva Orina'!U373</f>
        <v>1.65</v>
      </c>
      <c r="G373" s="18">
        <f>'[1]Pruebas Rápidas Síf O RPR'!U373</f>
        <v>1.58</v>
      </c>
      <c r="H373" s="18">
        <f>'[1]Pruebas Rápidas VIH'!U373</f>
        <v>0</v>
      </c>
      <c r="I373" s="18">
        <f>'[1]Lancetas Adultos'!U373</f>
        <v>4.1900000000000004</v>
      </c>
      <c r="J373" s="18">
        <f>'[1]Grupo Sanguíneo'!U373</f>
        <v>0</v>
      </c>
      <c r="K373" s="18">
        <f>[1]Microcubetas!U373</f>
        <v>0</v>
      </c>
      <c r="L373" s="18">
        <f>'[1]LANCETA PEDIATRICA'!U373</f>
        <v>8.44</v>
      </c>
      <c r="M373" s="18">
        <f>'[1]ACIDO FOLICO + FERROSO SULF'!U373</f>
        <v>2.64</v>
      </c>
      <c r="N373" s="18">
        <f>'[1]ACIDO FOLICO'!U373</f>
        <v>2.62</v>
      </c>
      <c r="O373" s="18">
        <f>'[1]AMOXICILINA 500'!U373</f>
        <v>4.41</v>
      </c>
      <c r="P373" s="18">
        <f>[1]OXITOCINA!U373</f>
        <v>29</v>
      </c>
      <c r="Q373" s="18">
        <f>'[1]JERINGA DESCARTABLE 5cc 21'!U373</f>
        <v>3.23</v>
      </c>
      <c r="R373" s="18">
        <f>[1]LIDOCAINA_INY!U373</f>
        <v>4.4400000000000004</v>
      </c>
      <c r="S373" s="18">
        <f>[1]Magnesio_Iny!U373</f>
        <v>25</v>
      </c>
      <c r="T373" s="18">
        <f>'[1]SODIO CLORURO 0.9% x 1L'!U373</f>
        <v>3.93</v>
      </c>
      <c r="U373" s="18">
        <f>'[1]EQUIPO DE VENOCLISES'!U373</f>
        <v>13.5</v>
      </c>
      <c r="V373" s="18">
        <f>'[1]TIRAS REACTIVAS GLUCOSA'!U373</f>
        <v>0</v>
      </c>
      <c r="W373" s="18">
        <f>'[1]FRASCO MUESTRA ORINA'!U373</f>
        <v>0</v>
      </c>
      <c r="X373" s="18">
        <f>'[1]Sutura Catgut Crómico'!U373</f>
        <v>2</v>
      </c>
      <c r="Y373" s="18">
        <f>'[1]OXIGENO MED'!U373</f>
        <v>0</v>
      </c>
      <c r="Z373" s="17" t="str">
        <f t="shared" si="5"/>
        <v>SI CUMPLE</v>
      </c>
      <c r="AA373" s="13" t="s">
        <v>155</v>
      </c>
      <c r="AB373" s="13" t="s">
        <v>7</v>
      </c>
    </row>
    <row r="374" spans="2:28" ht="15.75" x14ac:dyDescent="0.25">
      <c r="B374" s="49"/>
      <c r="C374" s="13" t="s">
        <v>109</v>
      </c>
      <c r="D374" s="13">
        <v>4543</v>
      </c>
      <c r="E374" s="17" t="s">
        <v>4</v>
      </c>
      <c r="F374" s="18">
        <f>'[1]Tira Reactiva Orina'!U374</f>
        <v>1.27</v>
      </c>
      <c r="G374" s="18">
        <f>'[1]Pruebas Rápidas Síf O RPR'!U374</f>
        <v>3.33</v>
      </c>
      <c r="H374" s="18">
        <f>'[1]Pruebas Rápidas VIH'!U374</f>
        <v>0</v>
      </c>
      <c r="I374" s="18">
        <f>'[1]Lancetas Adultos'!U374</f>
        <v>3</v>
      </c>
      <c r="J374" s="18">
        <f>'[1]Grupo Sanguíneo'!U374</f>
        <v>0</v>
      </c>
      <c r="K374" s="18">
        <f>[1]Microcubetas!U374</f>
        <v>13.3</v>
      </c>
      <c r="L374" s="18">
        <f>'[1]LANCETA PEDIATRICA'!U374</f>
        <v>7.26</v>
      </c>
      <c r="M374" s="18">
        <f>'[1]ACIDO FOLICO + FERROSO SULF'!U374</f>
        <v>3.22</v>
      </c>
      <c r="N374" s="18">
        <f>'[1]ACIDO FOLICO'!U374</f>
        <v>1.33</v>
      </c>
      <c r="O374" s="18">
        <f>'[1]AMOXICILINA 500'!U374</f>
        <v>2.71</v>
      </c>
      <c r="P374" s="18">
        <f>[1]OXITOCINA!U374</f>
        <v>26</v>
      </c>
      <c r="Q374" s="18">
        <f>'[1]JERINGA DESCARTABLE 5cc 21'!U374</f>
        <v>7.66</v>
      </c>
      <c r="R374" s="18">
        <f>[1]LIDOCAINA_INY!U374</f>
        <v>11.33</v>
      </c>
      <c r="S374" s="18">
        <f>[1]Magnesio_Iny!U374</f>
        <v>10</v>
      </c>
      <c r="T374" s="18">
        <f>'[1]SODIO CLORURO 0.9% x 1L'!U374</f>
        <v>5</v>
      </c>
      <c r="U374" s="18">
        <f>'[1]EQUIPO DE VENOCLISES'!U374</f>
        <v>9</v>
      </c>
      <c r="V374" s="18">
        <f>'[1]TIRAS REACTIVAS GLUCOSA'!U374</f>
        <v>0</v>
      </c>
      <c r="W374" s="18">
        <f>'[1]FRASCO MUESTRA ORINA'!U374</f>
        <v>4.8899999999999997</v>
      </c>
      <c r="X374" s="18">
        <f>'[1]Sutura Catgut Crómico'!U374</f>
        <v>4</v>
      </c>
      <c r="Y374" s="18">
        <f>'[1]OXIGENO MED'!U374</f>
        <v>0</v>
      </c>
      <c r="Z374" s="17" t="str">
        <f t="shared" si="5"/>
        <v>SI CUMPLE</v>
      </c>
      <c r="AA374" s="13" t="s">
        <v>157</v>
      </c>
      <c r="AB374" s="13" t="s">
        <v>7</v>
      </c>
    </row>
    <row r="375" spans="2:28" ht="15.75" x14ac:dyDescent="0.25">
      <c r="B375" s="49"/>
      <c r="C375" s="13" t="s">
        <v>584</v>
      </c>
      <c r="D375" s="13">
        <v>4545</v>
      </c>
      <c r="E375" s="17" t="s">
        <v>7</v>
      </c>
      <c r="F375" s="18">
        <f>'[1]Tira Reactiva Orina'!U375</f>
        <v>2.04</v>
      </c>
      <c r="G375" s="18">
        <f>'[1]Pruebas Rápidas Síf O RPR'!U375</f>
        <v>2.42</v>
      </c>
      <c r="H375" s="18">
        <f>'[1]Pruebas Rápidas VIH'!U375</f>
        <v>0</v>
      </c>
      <c r="I375" s="18">
        <f>'[1]Lancetas Adultos'!U375</f>
        <v>3.76</v>
      </c>
      <c r="J375" s="18">
        <f>'[1]Grupo Sanguíneo'!U375</f>
        <v>0</v>
      </c>
      <c r="K375" s="18">
        <f>[1]Microcubetas!U375</f>
        <v>1.92</v>
      </c>
      <c r="L375" s="18">
        <f>'[1]LANCETA PEDIATRICA'!U375</f>
        <v>6.83</v>
      </c>
      <c r="M375" s="18">
        <f>'[1]ACIDO FOLICO + FERROSO SULF'!U375</f>
        <v>8.58</v>
      </c>
      <c r="N375" s="18">
        <f>'[1]ACIDO FOLICO'!U375</f>
        <v>3.71</v>
      </c>
      <c r="O375" s="18">
        <f>'[1]AMOXICILINA 500'!U375</f>
        <v>3.29</v>
      </c>
      <c r="P375" s="18">
        <f>[1]OXITOCINA!U375</f>
        <v>46</v>
      </c>
      <c r="Q375" s="18">
        <f>'[1]JERINGA DESCARTABLE 5cc 21'!U375</f>
        <v>3.02</v>
      </c>
      <c r="R375" s="18">
        <f>[1]LIDOCAINA_INY!U375</f>
        <v>3.1</v>
      </c>
      <c r="S375" s="18">
        <f>[1]Magnesio_Iny!U375</f>
        <v>20</v>
      </c>
      <c r="T375" s="18">
        <f>'[1]SODIO CLORURO 0.9% x 1L'!U375</f>
        <v>14</v>
      </c>
      <c r="U375" s="18">
        <f>'[1]EQUIPO DE VENOCLISES'!U375</f>
        <v>5</v>
      </c>
      <c r="V375" s="18">
        <f>'[1]TIRAS REACTIVAS GLUCOSA'!U375</f>
        <v>0</v>
      </c>
      <c r="W375" s="18">
        <f>'[1]FRASCO MUESTRA ORINA'!U375</f>
        <v>6.25</v>
      </c>
      <c r="X375" s="18">
        <f>'[1]Sutura Catgut Crómico'!U375</f>
        <v>5</v>
      </c>
      <c r="Y375" s="18">
        <f>'[1]OXIGENO MED'!U375</f>
        <v>0</v>
      </c>
      <c r="Z375" s="17" t="str">
        <f t="shared" si="5"/>
        <v>SI CUMPLE</v>
      </c>
      <c r="AA375" s="13" t="s">
        <v>157</v>
      </c>
      <c r="AB375" s="13" t="s">
        <v>7</v>
      </c>
    </row>
    <row r="376" spans="2:28" ht="15.75" x14ac:dyDescent="0.25">
      <c r="B376" s="49"/>
      <c r="C376" s="13" t="s">
        <v>585</v>
      </c>
      <c r="D376" s="13">
        <v>4548</v>
      </c>
      <c r="E376" s="17" t="s">
        <v>7</v>
      </c>
      <c r="F376" s="18">
        <f>'[1]Tira Reactiva Orina'!U376</f>
        <v>2.0699999999999998</v>
      </c>
      <c r="G376" s="18">
        <f>'[1]Pruebas Rápidas Síf O RPR'!U376</f>
        <v>9.33</v>
      </c>
      <c r="H376" s="18">
        <f>'[1]Pruebas Rápidas VIH'!U376</f>
        <v>0</v>
      </c>
      <c r="I376" s="18">
        <f>'[1]Lancetas Adultos'!U376</f>
        <v>11.33</v>
      </c>
      <c r="J376" s="18">
        <f>'[1]Grupo Sanguíneo'!U376</f>
        <v>0</v>
      </c>
      <c r="K376" s="18">
        <f>[1]Microcubetas!U376</f>
        <v>0</v>
      </c>
      <c r="L376" s="18">
        <f>'[1]LANCETA PEDIATRICA'!U376</f>
        <v>4.7699999999999996</v>
      </c>
      <c r="M376" s="18">
        <f>'[1]ACIDO FOLICO + FERROSO SULF'!U376</f>
        <v>3.42</v>
      </c>
      <c r="N376" s="18">
        <f>'[1]ACIDO FOLICO'!U376</f>
        <v>4.4000000000000004</v>
      </c>
      <c r="O376" s="18">
        <f>'[1]AMOXICILINA 500'!U376</f>
        <v>3.84</v>
      </c>
      <c r="P376" s="18">
        <f>[1]OXITOCINA!U376</f>
        <v>15</v>
      </c>
      <c r="Q376" s="18">
        <f>'[1]JERINGA DESCARTABLE 5cc 21'!U376</f>
        <v>2.98</v>
      </c>
      <c r="R376" s="18">
        <f>[1]LIDOCAINA_INY!U376</f>
        <v>4</v>
      </c>
      <c r="S376" s="18">
        <f>[1]Magnesio_Iny!U376</f>
        <v>13</v>
      </c>
      <c r="T376" s="18">
        <f>'[1]SODIO CLORURO 0.9% x 1L'!U376</f>
        <v>4.6399999999999997</v>
      </c>
      <c r="U376" s="18">
        <f>'[1]EQUIPO DE VENOCLISES'!U376</f>
        <v>9</v>
      </c>
      <c r="V376" s="18">
        <f>'[1]TIRAS REACTIVAS GLUCOSA'!U376</f>
        <v>0</v>
      </c>
      <c r="W376" s="18">
        <f>'[1]FRASCO MUESTRA ORINA'!U376</f>
        <v>2.4</v>
      </c>
      <c r="X376" s="18">
        <f>'[1]Sutura Catgut Crómico'!U376</f>
        <v>6</v>
      </c>
      <c r="Y376" s="18">
        <f>'[1]OXIGENO MED'!U376</f>
        <v>0</v>
      </c>
      <c r="Z376" s="17" t="str">
        <f t="shared" si="5"/>
        <v>SI CUMPLE</v>
      </c>
      <c r="AA376" s="13" t="s">
        <v>157</v>
      </c>
      <c r="AB376" s="13" t="s">
        <v>7</v>
      </c>
    </row>
    <row r="377" spans="2:28" ht="15.75" x14ac:dyDescent="0.25">
      <c r="B377" s="49"/>
      <c r="C377" s="13" t="s">
        <v>586</v>
      </c>
      <c r="D377" s="13">
        <v>4592</v>
      </c>
      <c r="E377" s="17" t="s">
        <v>7</v>
      </c>
      <c r="F377" s="18">
        <f>'[1]Tira Reactiva Orina'!U377</f>
        <v>3.42</v>
      </c>
      <c r="G377" s="18">
        <f>'[1]Pruebas Rápidas Síf O RPR'!U377</f>
        <v>16.84</v>
      </c>
      <c r="H377" s="18">
        <f>'[1]Pruebas Rápidas VIH'!U377</f>
        <v>0</v>
      </c>
      <c r="I377" s="18">
        <f>'[1]Lancetas Adultos'!U377</f>
        <v>5.2</v>
      </c>
      <c r="J377" s="18">
        <f>'[1]Grupo Sanguíneo'!U377</f>
        <v>0</v>
      </c>
      <c r="K377" s="18">
        <f>[1]Microcubetas!U377</f>
        <v>0</v>
      </c>
      <c r="L377" s="18">
        <f>'[1]LANCETA PEDIATRICA'!U377</f>
        <v>3.74</v>
      </c>
      <c r="M377" s="18">
        <f>'[1]ACIDO FOLICO + FERROSO SULF'!U377</f>
        <v>5.59</v>
      </c>
      <c r="N377" s="18">
        <f>'[1]ACIDO FOLICO'!U377</f>
        <v>11.7</v>
      </c>
      <c r="O377" s="18">
        <f>'[1]AMOXICILINA 500'!U377</f>
        <v>4.4000000000000004</v>
      </c>
      <c r="P377" s="18">
        <f>[1]OXITOCINA!U377</f>
        <v>3.5</v>
      </c>
      <c r="Q377" s="18">
        <f>'[1]JERINGA DESCARTABLE 5cc 21'!U377</f>
        <v>4.53</v>
      </c>
      <c r="R377" s="18">
        <f>[1]LIDOCAINA_INY!U377</f>
        <v>4.2</v>
      </c>
      <c r="S377" s="18">
        <f>[1]Magnesio_Iny!U377</f>
        <v>14</v>
      </c>
      <c r="T377" s="18">
        <f>'[1]SODIO CLORURO 0.9% x 1L'!U377</f>
        <v>6.67</v>
      </c>
      <c r="U377" s="18">
        <f>'[1]EQUIPO DE VENOCLISES'!U377</f>
        <v>6.63</v>
      </c>
      <c r="V377" s="18">
        <f>'[1]TIRAS REACTIVAS GLUCOSA'!U377</f>
        <v>1.05</v>
      </c>
      <c r="W377" s="18">
        <f>'[1]FRASCO MUESTRA ORINA'!U377</f>
        <v>50</v>
      </c>
      <c r="X377" s="18">
        <f>'[1]Sutura Catgut Crómico'!U377</f>
        <v>4.5</v>
      </c>
      <c r="Y377" s="18">
        <f>'[1]OXIGENO MED'!U377</f>
        <v>0</v>
      </c>
      <c r="Z377" s="17" t="str">
        <f t="shared" si="5"/>
        <v>SI CUMPLE</v>
      </c>
      <c r="AA377" s="13" t="s">
        <v>157</v>
      </c>
      <c r="AB377" s="13" t="s">
        <v>7</v>
      </c>
    </row>
    <row r="378" spans="2:28" ht="15.75" x14ac:dyDescent="0.25">
      <c r="B378" s="49"/>
      <c r="C378" s="13" t="s">
        <v>587</v>
      </c>
      <c r="D378" s="13">
        <v>4542</v>
      </c>
      <c r="E378" s="17" t="s">
        <v>7</v>
      </c>
      <c r="F378" s="18">
        <f>'[1]Tira Reactiva Orina'!U378</f>
        <v>4.1500000000000004</v>
      </c>
      <c r="G378" s="18">
        <f>'[1]Pruebas Rápidas Síf O RPR'!U378</f>
        <v>82</v>
      </c>
      <c r="H378" s="18">
        <f>'[1]Pruebas Rápidas VIH'!U378</f>
        <v>0</v>
      </c>
      <c r="I378" s="18">
        <f>'[1]Lancetas Adultos'!U378</f>
        <v>10.53</v>
      </c>
      <c r="J378" s="18">
        <f>'[1]Grupo Sanguíneo'!U378</f>
        <v>0</v>
      </c>
      <c r="K378" s="18">
        <f>[1]Microcubetas!U378</f>
        <v>5.2</v>
      </c>
      <c r="L378" s="18">
        <f>'[1]LANCETA PEDIATRICA'!U378</f>
        <v>17.22</v>
      </c>
      <c r="M378" s="18">
        <f>'[1]ACIDO FOLICO + FERROSO SULF'!U378</f>
        <v>5.23</v>
      </c>
      <c r="N378" s="18">
        <f>'[1]ACIDO FOLICO'!U378</f>
        <v>1.71</v>
      </c>
      <c r="O378" s="18">
        <f>'[1]AMOXICILINA 500'!U378</f>
        <v>2.2999999999999998</v>
      </c>
      <c r="P378" s="18">
        <f>[1]OXITOCINA!U378</f>
        <v>2</v>
      </c>
      <c r="Q378" s="18">
        <f>'[1]JERINGA DESCARTABLE 5cc 21'!U378</f>
        <v>5.44</v>
      </c>
      <c r="R378" s="18">
        <f>[1]LIDOCAINA_INY!U378</f>
        <v>9</v>
      </c>
      <c r="S378" s="18">
        <f>[1]Magnesio_Iny!U378</f>
        <v>16</v>
      </c>
      <c r="T378" s="18">
        <f>'[1]SODIO CLORURO 0.9% x 1L'!U378</f>
        <v>4</v>
      </c>
      <c r="U378" s="18">
        <f>'[1]EQUIPO DE VENOCLISES'!U378</f>
        <v>4</v>
      </c>
      <c r="V378" s="18">
        <f>'[1]TIRAS REACTIVAS GLUCOSA'!U378</f>
        <v>2</v>
      </c>
      <c r="W378" s="18">
        <f>'[1]FRASCO MUESTRA ORINA'!U378</f>
        <v>5.6</v>
      </c>
      <c r="X378" s="18">
        <f>'[1]Sutura Catgut Crómico'!U378</f>
        <v>9</v>
      </c>
      <c r="Y378" s="18">
        <f>'[1]OXIGENO MED'!U378</f>
        <v>0</v>
      </c>
      <c r="Z378" s="17" t="str">
        <f t="shared" si="5"/>
        <v>SI CUMPLE</v>
      </c>
      <c r="AA378" s="13" t="s">
        <v>157</v>
      </c>
      <c r="AB378" s="13" t="s">
        <v>7</v>
      </c>
    </row>
    <row r="379" spans="2:28" ht="15.75" x14ac:dyDescent="0.25">
      <c r="B379" s="49"/>
      <c r="C379" s="13" t="s">
        <v>588</v>
      </c>
      <c r="D379" s="13">
        <v>4555</v>
      </c>
      <c r="E379" s="17" t="s">
        <v>7</v>
      </c>
      <c r="F379" s="18">
        <f>'[1]Tira Reactiva Orina'!U379</f>
        <v>1</v>
      </c>
      <c r="G379" s="18">
        <f>'[1]Pruebas Rápidas Síf O RPR'!U379</f>
        <v>5.83</v>
      </c>
      <c r="H379" s="18">
        <f>'[1]Pruebas Rápidas VIH'!U379</f>
        <v>0</v>
      </c>
      <c r="I379" s="18">
        <f>'[1]Lancetas Adultos'!U379</f>
        <v>29.38</v>
      </c>
      <c r="J379" s="18">
        <f>'[1]Grupo Sanguíneo'!U379</f>
        <v>0</v>
      </c>
      <c r="K379" s="18">
        <f>[1]Microcubetas!U379</f>
        <v>0</v>
      </c>
      <c r="L379" s="18">
        <f>'[1]LANCETA PEDIATRICA'!U379</f>
        <v>67</v>
      </c>
      <c r="M379" s="18">
        <f>'[1]ACIDO FOLICO + FERROSO SULF'!U379</f>
        <v>2.77</v>
      </c>
      <c r="N379" s="18">
        <f>'[1]ACIDO FOLICO'!U379</f>
        <v>4.8</v>
      </c>
      <c r="O379" s="18">
        <f>'[1]AMOXICILINA 500'!U379</f>
        <v>2.84</v>
      </c>
      <c r="P379" s="18">
        <f>[1]OXITOCINA!U379</f>
        <v>5</v>
      </c>
      <c r="Q379" s="18">
        <f>'[1]JERINGA DESCARTABLE 5cc 21'!U379</f>
        <v>8.16</v>
      </c>
      <c r="R379" s="18">
        <f>[1]LIDOCAINA_INY!U379</f>
        <v>9</v>
      </c>
      <c r="S379" s="18">
        <f>[1]Magnesio_Iny!U379</f>
        <v>10</v>
      </c>
      <c r="T379" s="18">
        <f>'[1]SODIO CLORURO 0.9% x 1L'!U379</f>
        <v>14</v>
      </c>
      <c r="U379" s="18">
        <f>'[1]EQUIPO DE VENOCLISES'!U379</f>
        <v>9</v>
      </c>
      <c r="V379" s="18">
        <f>'[1]TIRAS REACTIVAS GLUCOSA'!U379</f>
        <v>0</v>
      </c>
      <c r="W379" s="18">
        <f>'[1]FRASCO MUESTRA ORINA'!U379</f>
        <v>6.55</v>
      </c>
      <c r="X379" s="18">
        <f>'[1]Sutura Catgut Crómico'!U379</f>
        <v>5</v>
      </c>
      <c r="Y379" s="18">
        <f>'[1]OXIGENO MED'!U379</f>
        <v>0</v>
      </c>
      <c r="Z379" s="17" t="str">
        <f t="shared" si="5"/>
        <v>SI CUMPLE</v>
      </c>
      <c r="AA379" s="13" t="s">
        <v>155</v>
      </c>
      <c r="AB379" s="13" t="s">
        <v>7</v>
      </c>
    </row>
    <row r="380" spans="2:28" ht="15.75" x14ac:dyDescent="0.25">
      <c r="B380" s="49"/>
      <c r="C380" s="13" t="s">
        <v>589</v>
      </c>
      <c r="D380" s="13">
        <v>4551</v>
      </c>
      <c r="E380" s="17" t="s">
        <v>7</v>
      </c>
      <c r="F380" s="18">
        <f>'[1]Tira Reactiva Orina'!U380</f>
        <v>4.7699999999999996</v>
      </c>
      <c r="G380" s="18">
        <f>'[1]Pruebas Rápidas Síf O RPR'!U380</f>
        <v>4.8600000000000003</v>
      </c>
      <c r="H380" s="18">
        <f>'[1]Pruebas Rápidas VIH'!U380</f>
        <v>0</v>
      </c>
      <c r="I380" s="18">
        <f>'[1]Lancetas Adultos'!U380</f>
        <v>5.08</v>
      </c>
      <c r="J380" s="18">
        <f>'[1]Grupo Sanguíneo'!U380</f>
        <v>0</v>
      </c>
      <c r="K380" s="18">
        <f>[1]Microcubetas!U380</f>
        <v>3.43</v>
      </c>
      <c r="L380" s="18">
        <f>'[1]LANCETA PEDIATRICA'!U380</f>
        <v>5.31</v>
      </c>
      <c r="M380" s="18">
        <f>'[1]ACIDO FOLICO + FERROSO SULF'!U380</f>
        <v>3.03</v>
      </c>
      <c r="N380" s="18">
        <f>'[1]ACIDO FOLICO'!U380</f>
        <v>3.93</v>
      </c>
      <c r="O380" s="18">
        <f>'[1]AMOXICILINA 500'!U380</f>
        <v>3.51</v>
      </c>
      <c r="P380" s="18">
        <f>[1]OXITOCINA!U380</f>
        <v>5</v>
      </c>
      <c r="Q380" s="18">
        <f>'[1]JERINGA DESCARTABLE 5cc 21'!U380</f>
        <v>4.95</v>
      </c>
      <c r="R380" s="18">
        <f>[1]LIDOCAINA_INY!U380</f>
        <v>4.58</v>
      </c>
      <c r="S380" s="18">
        <f>[1]Magnesio_Iny!U380</f>
        <v>2</v>
      </c>
      <c r="T380" s="18">
        <f>'[1]SODIO CLORURO 0.9% x 1L'!U380</f>
        <v>2.15</v>
      </c>
      <c r="U380" s="18">
        <f>'[1]EQUIPO DE VENOCLISES'!U380</f>
        <v>5.67</v>
      </c>
      <c r="V380" s="18">
        <f>'[1]TIRAS REACTIVAS GLUCOSA'!U380</f>
        <v>0.85</v>
      </c>
      <c r="W380" s="18">
        <f>'[1]FRASCO MUESTRA ORINA'!U380</f>
        <v>5</v>
      </c>
      <c r="X380" s="18">
        <f>'[1]Sutura Catgut Crómico'!U380</f>
        <v>5</v>
      </c>
      <c r="Y380" s="18">
        <f>'[1]OXIGENO MED'!U380</f>
        <v>0</v>
      </c>
      <c r="Z380" s="17" t="str">
        <f t="shared" si="5"/>
        <v>SI CUMPLE</v>
      </c>
      <c r="AA380" s="13" t="s">
        <v>157</v>
      </c>
      <c r="AB380" s="13" t="s">
        <v>7</v>
      </c>
    </row>
    <row r="381" spans="2:28" ht="15.75" x14ac:dyDescent="0.25">
      <c r="B381" s="49"/>
      <c r="C381" s="13" t="s">
        <v>110</v>
      </c>
      <c r="D381" s="13">
        <v>4591</v>
      </c>
      <c r="E381" s="17" t="s">
        <v>4</v>
      </c>
      <c r="F381" s="18">
        <f>'[1]Tira Reactiva Orina'!U381</f>
        <v>1.3</v>
      </c>
      <c r="G381" s="18">
        <f>'[1]Pruebas Rápidas Síf O RPR'!U381</f>
        <v>2.67</v>
      </c>
      <c r="H381" s="18">
        <f>'[1]Pruebas Rápidas VIH'!U381</f>
        <v>0</v>
      </c>
      <c r="I381" s="18">
        <f>'[1]Lancetas Adultos'!U381</f>
        <v>2.11</v>
      </c>
      <c r="J381" s="18">
        <f>'[1]Grupo Sanguíneo'!U381</f>
        <v>0</v>
      </c>
      <c r="K381" s="18">
        <f>[1]Microcubetas!U381</f>
        <v>0.48</v>
      </c>
      <c r="L381" s="18">
        <f>'[1]LANCETA PEDIATRICA'!U381</f>
        <v>1.53</v>
      </c>
      <c r="M381" s="18">
        <f>'[1]ACIDO FOLICO + FERROSO SULF'!U381</f>
        <v>2.66</v>
      </c>
      <c r="N381" s="18">
        <f>'[1]ACIDO FOLICO'!U381</f>
        <v>4</v>
      </c>
      <c r="O381" s="18">
        <f>'[1]AMOXICILINA 500'!U381</f>
        <v>3.59</v>
      </c>
      <c r="P381" s="18">
        <f>[1]OXITOCINA!U381</f>
        <v>9</v>
      </c>
      <c r="Q381" s="18">
        <f>'[1]JERINGA DESCARTABLE 5cc 21'!U381</f>
        <v>3.8</v>
      </c>
      <c r="R381" s="18">
        <f>[1]LIDOCAINA_INY!U381</f>
        <v>3</v>
      </c>
      <c r="S381" s="18">
        <f>[1]Magnesio_Iny!U381</f>
        <v>10</v>
      </c>
      <c r="T381" s="18">
        <f>'[1]SODIO CLORURO 0.9% x 1L'!U381</f>
        <v>7.5</v>
      </c>
      <c r="U381" s="18">
        <f>'[1]EQUIPO DE VENOCLISES'!U381</f>
        <v>5.25</v>
      </c>
      <c r="V381" s="18">
        <f>'[1]TIRAS REACTIVAS GLUCOSA'!U381</f>
        <v>0</v>
      </c>
      <c r="W381" s="18">
        <f>'[1]FRASCO MUESTRA ORINA'!U381</f>
        <v>3</v>
      </c>
      <c r="X381" s="18">
        <f>'[1]Sutura Catgut Crómico'!U381</f>
        <v>2</v>
      </c>
      <c r="Y381" s="18">
        <f>'[1]OXIGENO MED'!U381</f>
        <v>0</v>
      </c>
      <c r="Z381" s="17" t="str">
        <f t="shared" si="5"/>
        <v>SI CUMPLE</v>
      </c>
      <c r="AA381" s="13" t="s">
        <v>157</v>
      </c>
      <c r="AB381" s="13" t="s">
        <v>7</v>
      </c>
    </row>
    <row r="382" spans="2:28" ht="15.75" x14ac:dyDescent="0.25">
      <c r="B382" s="49"/>
      <c r="C382" s="13" t="s">
        <v>111</v>
      </c>
      <c r="D382" s="13">
        <v>4549</v>
      </c>
      <c r="E382" s="17" t="s">
        <v>4</v>
      </c>
      <c r="F382" s="18">
        <f>'[1]Tira Reactiva Orina'!U382</f>
        <v>0.18</v>
      </c>
      <c r="G382" s="18">
        <f>'[1]Pruebas Rápidas Síf O RPR'!U382</f>
        <v>5.85</v>
      </c>
      <c r="H382" s="18">
        <f>'[1]Pruebas Rápidas VIH'!U382</f>
        <v>0.62</v>
      </c>
      <c r="I382" s="18">
        <f>'[1]Lancetas Adultos'!U382</f>
        <v>16.190000000000001</v>
      </c>
      <c r="J382" s="18">
        <f>'[1]Grupo Sanguíneo'!U382</f>
        <v>0</v>
      </c>
      <c r="K382" s="18">
        <f>[1]Microcubetas!U382</f>
        <v>13.21</v>
      </c>
      <c r="L382" s="18">
        <f>'[1]LANCETA PEDIATRICA'!U382</f>
        <v>13.76</v>
      </c>
      <c r="M382" s="18">
        <f>'[1]ACIDO FOLICO + FERROSO SULF'!U382</f>
        <v>4.6100000000000003</v>
      </c>
      <c r="N382" s="18">
        <f>'[1]ACIDO FOLICO'!U382</f>
        <v>6.68</v>
      </c>
      <c r="O382" s="18">
        <f>'[1]AMOXICILINA 500'!U382</f>
        <v>3.99</v>
      </c>
      <c r="P382" s="18">
        <f>[1]OXITOCINA!U382</f>
        <v>3.95</v>
      </c>
      <c r="Q382" s="18">
        <f>'[1]JERINGA DESCARTABLE 5cc 21'!U382</f>
        <v>5.74</v>
      </c>
      <c r="R382" s="18">
        <f>[1]LIDOCAINA_INY!U382</f>
        <v>12.82</v>
      </c>
      <c r="S382" s="18">
        <f>[1]Magnesio_Iny!U382</f>
        <v>17</v>
      </c>
      <c r="T382" s="18">
        <f>'[1]SODIO CLORURO 0.9% x 1L'!U382</f>
        <v>4.03</v>
      </c>
      <c r="U382" s="18">
        <f>'[1]EQUIPO DE VENOCLISES'!U382</f>
        <v>6.66</v>
      </c>
      <c r="V382" s="18">
        <f>'[1]TIRAS REACTIVAS GLUCOSA'!U382</f>
        <v>0</v>
      </c>
      <c r="W382" s="18">
        <f>'[1]FRASCO MUESTRA ORINA'!U382</f>
        <v>4</v>
      </c>
      <c r="X382" s="18">
        <f>'[1]Sutura Catgut Crómico'!U382</f>
        <v>3.78</v>
      </c>
      <c r="Y382" s="18">
        <f>'[1]OXIGENO MED'!U382</f>
        <v>0</v>
      </c>
      <c r="Z382" s="17" t="str">
        <f t="shared" si="5"/>
        <v>SI CUMPLE</v>
      </c>
      <c r="AA382" s="13" t="s">
        <v>155</v>
      </c>
      <c r="AB382" s="13" t="s">
        <v>7</v>
      </c>
    </row>
    <row r="383" spans="2:28" ht="15.75" x14ac:dyDescent="0.25">
      <c r="B383" s="49"/>
      <c r="C383" s="13" t="s">
        <v>590</v>
      </c>
      <c r="D383" s="13">
        <v>4541</v>
      </c>
      <c r="E383" s="17" t="s">
        <v>7</v>
      </c>
      <c r="F383" s="18">
        <f>'[1]Tira Reactiva Orina'!U383</f>
        <v>3.08</v>
      </c>
      <c r="G383" s="18">
        <f>'[1]Pruebas Rápidas Síf O RPR'!U383</f>
        <v>11</v>
      </c>
      <c r="H383" s="18">
        <f>'[1]Pruebas Rápidas VIH'!U383</f>
        <v>5.44</v>
      </c>
      <c r="I383" s="18">
        <f>'[1]Lancetas Adultos'!U383</f>
        <v>0</v>
      </c>
      <c r="J383" s="18">
        <f>'[1]Grupo Sanguíneo'!U383</f>
        <v>0</v>
      </c>
      <c r="K383" s="18">
        <f>[1]Microcubetas!U383</f>
        <v>0.31</v>
      </c>
      <c r="L383" s="18">
        <f>'[1]LANCETA PEDIATRICA'!U383</f>
        <v>7.5</v>
      </c>
      <c r="M383" s="18">
        <f>'[1]ACIDO FOLICO + FERROSO SULF'!U383</f>
        <v>4.25</v>
      </c>
      <c r="N383" s="18">
        <f>'[1]ACIDO FOLICO'!U383</f>
        <v>2.15</v>
      </c>
      <c r="O383" s="18">
        <f>'[1]AMOXICILINA 500'!U383</f>
        <v>4.95</v>
      </c>
      <c r="P383" s="18">
        <f>[1]OXITOCINA!U383</f>
        <v>0.64</v>
      </c>
      <c r="Q383" s="18">
        <f>'[1]JERINGA DESCARTABLE 5cc 21'!U383</f>
        <v>6.15</v>
      </c>
      <c r="R383" s="18">
        <f>[1]LIDOCAINA_INY!U383</f>
        <v>4.4000000000000004</v>
      </c>
      <c r="S383" s="18">
        <f>[1]Magnesio_Iny!U383</f>
        <v>11</v>
      </c>
      <c r="T383" s="18">
        <f>'[1]SODIO CLORURO 0.9% x 1L'!U383</f>
        <v>1.92</v>
      </c>
      <c r="U383" s="18">
        <f>'[1]EQUIPO DE VENOCLISES'!U383</f>
        <v>8.9499999999999993</v>
      </c>
      <c r="V383" s="18">
        <f>'[1]TIRAS REACTIVAS GLUCOSA'!U383</f>
        <v>100</v>
      </c>
      <c r="W383" s="18">
        <f>'[1]FRASCO MUESTRA ORINA'!U383</f>
        <v>2.67</v>
      </c>
      <c r="X383" s="18">
        <f>'[1]Sutura Catgut Crómico'!U383</f>
        <v>5.14</v>
      </c>
      <c r="Y383" s="18">
        <f>'[1]OXIGENO MED'!U383</f>
        <v>0</v>
      </c>
      <c r="Z383" s="17" t="str">
        <f t="shared" si="5"/>
        <v>SI CUMPLE</v>
      </c>
      <c r="AA383" s="13" t="s">
        <v>157</v>
      </c>
      <c r="AB383" s="13" t="s">
        <v>7</v>
      </c>
    </row>
    <row r="384" spans="2:28" ht="15.75" x14ac:dyDescent="0.25">
      <c r="B384" s="49"/>
      <c r="C384" s="13" t="s">
        <v>296</v>
      </c>
      <c r="D384" s="13">
        <v>4587</v>
      </c>
      <c r="E384" s="17" t="s">
        <v>4</v>
      </c>
      <c r="F384" s="18">
        <f>'[1]Tira Reactiva Orina'!U384</f>
        <v>1.79</v>
      </c>
      <c r="G384" s="18">
        <f>'[1]Pruebas Rápidas Síf O RPR'!U384</f>
        <v>43</v>
      </c>
      <c r="H384" s="18">
        <f>'[1]Pruebas Rápidas VIH'!U384</f>
        <v>0</v>
      </c>
      <c r="I384" s="18">
        <f>'[1]Lancetas Adultos'!U384</f>
        <v>21.92</v>
      </c>
      <c r="J384" s="18">
        <f>'[1]Grupo Sanguíneo'!U384</f>
        <v>0</v>
      </c>
      <c r="K384" s="18">
        <f>[1]Microcubetas!U384</f>
        <v>4.32</v>
      </c>
      <c r="L384" s="18">
        <f>'[1]LANCETA PEDIATRICA'!U384</f>
        <v>2.68</v>
      </c>
      <c r="M384" s="18">
        <f>'[1]ACIDO FOLICO + FERROSO SULF'!U384</f>
        <v>3.92</v>
      </c>
      <c r="N384" s="18">
        <f>'[1]ACIDO FOLICO'!U384</f>
        <v>6.17</v>
      </c>
      <c r="O384" s="18">
        <f>'[1]AMOXICILINA 500'!U384</f>
        <v>2.84</v>
      </c>
      <c r="P384" s="18">
        <f>[1]OXITOCINA!U384</f>
        <v>4</v>
      </c>
      <c r="Q384" s="18">
        <f>'[1]JERINGA DESCARTABLE 5cc 21'!U384</f>
        <v>3.64</v>
      </c>
      <c r="R384" s="18">
        <f>[1]LIDOCAINA_INY!U384</f>
        <v>3.5</v>
      </c>
      <c r="S384" s="18">
        <f>[1]Magnesio_Iny!U384</f>
        <v>18</v>
      </c>
      <c r="T384" s="18">
        <f>'[1]SODIO CLORURO 0.9% x 1L'!U384</f>
        <v>5.14</v>
      </c>
      <c r="U384" s="18">
        <f>'[1]EQUIPO DE VENOCLISES'!U384</f>
        <v>14.4</v>
      </c>
      <c r="V384" s="18">
        <f>'[1]TIRAS REACTIVAS GLUCOSA'!U384</f>
        <v>0</v>
      </c>
      <c r="W384" s="18">
        <f>'[1]FRASCO MUESTRA ORINA'!U384</f>
        <v>0</v>
      </c>
      <c r="X384" s="18">
        <f>'[1]Sutura Catgut Crómico'!U384</f>
        <v>4</v>
      </c>
      <c r="Y384" s="18">
        <f>'[1]OXIGENO MED'!U384</f>
        <v>0</v>
      </c>
      <c r="Z384" s="17" t="str">
        <f t="shared" si="5"/>
        <v>SI CUMPLE</v>
      </c>
      <c r="AA384" s="13" t="s">
        <v>159</v>
      </c>
      <c r="AB384" s="13" t="s">
        <v>4</v>
      </c>
    </row>
    <row r="385" spans="2:28" ht="15.75" x14ac:dyDescent="0.25">
      <c r="B385" s="49"/>
      <c r="C385" s="13" t="s">
        <v>112</v>
      </c>
      <c r="D385" s="13">
        <v>4554</v>
      </c>
      <c r="E385" s="17" t="s">
        <v>4</v>
      </c>
      <c r="F385" s="18">
        <f>'[1]Tira Reactiva Orina'!U385</f>
        <v>2.5299999999999998</v>
      </c>
      <c r="G385" s="18">
        <f>'[1]Pruebas Rápidas Síf O RPR'!U385</f>
        <v>2.6</v>
      </c>
      <c r="H385" s="18">
        <f>'[1]Pruebas Rápidas VIH'!U385</f>
        <v>0</v>
      </c>
      <c r="I385" s="18">
        <f>'[1]Lancetas Adultos'!U385</f>
        <v>3.55</v>
      </c>
      <c r="J385" s="18">
        <f>'[1]Grupo Sanguíneo'!U385</f>
        <v>0</v>
      </c>
      <c r="K385" s="18">
        <f>[1]Microcubetas!U385</f>
        <v>0</v>
      </c>
      <c r="L385" s="18">
        <f>'[1]LANCETA PEDIATRICA'!U385</f>
        <v>4.2</v>
      </c>
      <c r="M385" s="18">
        <f>'[1]ACIDO FOLICO + FERROSO SULF'!U385</f>
        <v>2.73</v>
      </c>
      <c r="N385" s="18">
        <f>'[1]ACIDO FOLICO'!U385</f>
        <v>6.1</v>
      </c>
      <c r="O385" s="18">
        <f>'[1]AMOXICILINA 500'!U385</f>
        <v>3.29</v>
      </c>
      <c r="P385" s="18">
        <f>[1]OXITOCINA!U385</f>
        <v>3.69</v>
      </c>
      <c r="Q385" s="18">
        <f>'[1]JERINGA DESCARTABLE 5cc 21'!U385</f>
        <v>3.07</v>
      </c>
      <c r="R385" s="18">
        <f>[1]LIDOCAINA_INY!U385</f>
        <v>4</v>
      </c>
      <c r="S385" s="18">
        <f>[1]Magnesio_Iny!U385</f>
        <v>10</v>
      </c>
      <c r="T385" s="18">
        <f>'[1]SODIO CLORURO 0.9% x 1L'!U385</f>
        <v>5.71</v>
      </c>
      <c r="U385" s="18">
        <f>'[1]EQUIPO DE VENOCLISES'!U385</f>
        <v>11.43</v>
      </c>
      <c r="V385" s="18">
        <f>'[1]TIRAS REACTIVAS GLUCOSA'!U385</f>
        <v>0</v>
      </c>
      <c r="W385" s="18">
        <f>'[1]FRASCO MUESTRA ORINA'!U385</f>
        <v>5</v>
      </c>
      <c r="X385" s="18">
        <f>'[1]Sutura Catgut Crómico'!U385</f>
        <v>4</v>
      </c>
      <c r="Y385" s="18">
        <f>'[1]OXIGENO MED'!U385</f>
        <v>0</v>
      </c>
      <c r="Z385" s="17" t="str">
        <f t="shared" si="5"/>
        <v>SI CUMPLE</v>
      </c>
      <c r="AA385" s="13" t="s">
        <v>155</v>
      </c>
      <c r="AB385" s="13" t="s">
        <v>7</v>
      </c>
    </row>
    <row r="386" spans="2:28" ht="15.75" x14ac:dyDescent="0.25">
      <c r="B386" s="49"/>
      <c r="C386" s="13" t="s">
        <v>113</v>
      </c>
      <c r="D386" s="13">
        <v>4590</v>
      </c>
      <c r="E386" s="17" t="s">
        <v>4</v>
      </c>
      <c r="F386" s="18">
        <f>'[1]Tira Reactiva Orina'!U386</f>
        <v>0</v>
      </c>
      <c r="G386" s="18">
        <f>'[1]Pruebas Rápidas Síf O RPR'!U386</f>
        <v>10.91</v>
      </c>
      <c r="H386" s="18">
        <f>'[1]Pruebas Rápidas VIH'!U386</f>
        <v>0</v>
      </c>
      <c r="I386" s="18">
        <f>'[1]Lancetas Adultos'!U386</f>
        <v>5.15</v>
      </c>
      <c r="J386" s="18">
        <f>'[1]Grupo Sanguíneo'!U386</f>
        <v>0</v>
      </c>
      <c r="K386" s="18">
        <f>[1]Microcubetas!U386</f>
        <v>4.54</v>
      </c>
      <c r="L386" s="18">
        <f>'[1]LANCETA PEDIATRICA'!U386</f>
        <v>3.55</v>
      </c>
      <c r="M386" s="18">
        <f>'[1]ACIDO FOLICO + FERROSO SULF'!U386</f>
        <v>4.08</v>
      </c>
      <c r="N386" s="18">
        <f>'[1]ACIDO FOLICO'!U386</f>
        <v>4.05</v>
      </c>
      <c r="O386" s="18">
        <f>'[1]AMOXICILINA 500'!U386</f>
        <v>3.6</v>
      </c>
      <c r="P386" s="18">
        <f>[1]OXITOCINA!U386</f>
        <v>3.27</v>
      </c>
      <c r="Q386" s="18">
        <f>'[1]JERINGA DESCARTABLE 5cc 21'!U386</f>
        <v>3.67</v>
      </c>
      <c r="R386" s="18">
        <f>[1]LIDOCAINA_INY!U386</f>
        <v>7.33</v>
      </c>
      <c r="S386" s="18">
        <f>[1]Magnesio_Iny!U386</f>
        <v>15</v>
      </c>
      <c r="T386" s="18">
        <f>'[1]SODIO CLORURO 0.9% x 1L'!U386</f>
        <v>7</v>
      </c>
      <c r="U386" s="18">
        <f>'[1]EQUIPO DE VENOCLISES'!U386</f>
        <v>8</v>
      </c>
      <c r="V386" s="18">
        <f>'[1]TIRAS REACTIVAS GLUCOSA'!U386</f>
        <v>0</v>
      </c>
      <c r="W386" s="18">
        <f>'[1]FRASCO MUESTRA ORINA'!U386</f>
        <v>0</v>
      </c>
      <c r="X386" s="18">
        <f>'[1]Sutura Catgut Crómico'!U386</f>
        <v>1.2</v>
      </c>
      <c r="Y386" s="18">
        <f>'[1]OXIGENO MED'!U386</f>
        <v>0</v>
      </c>
      <c r="Z386" s="17" t="str">
        <f t="shared" si="5"/>
        <v>SI CUMPLE</v>
      </c>
      <c r="AA386" s="13" t="s">
        <v>157</v>
      </c>
      <c r="AB386" s="13" t="s">
        <v>7</v>
      </c>
    </row>
    <row r="387" spans="2:28" ht="15.75" x14ac:dyDescent="0.25">
      <c r="B387" s="49"/>
      <c r="C387" s="13" t="s">
        <v>114</v>
      </c>
      <c r="D387" s="13">
        <v>4539</v>
      </c>
      <c r="E387" s="17" t="s">
        <v>4</v>
      </c>
      <c r="F387" s="18">
        <f>'[1]Tira Reactiva Orina'!U387</f>
        <v>1</v>
      </c>
      <c r="G387" s="18">
        <f>'[1]Pruebas Rápidas Síf O RPR'!U387</f>
        <v>4</v>
      </c>
      <c r="H387" s="18">
        <f>'[1]Pruebas Rápidas VIH'!U387</f>
        <v>0</v>
      </c>
      <c r="I387" s="18">
        <f>'[1]Lancetas Adultos'!U387</f>
        <v>190</v>
      </c>
      <c r="J387" s="18">
        <f>'[1]Grupo Sanguíneo'!U387</f>
        <v>0</v>
      </c>
      <c r="K387" s="18">
        <f>[1]Microcubetas!U387</f>
        <v>1</v>
      </c>
      <c r="L387" s="18">
        <f>'[1]LANCETA PEDIATRICA'!U387</f>
        <v>5.07</v>
      </c>
      <c r="M387" s="18">
        <f>'[1]ACIDO FOLICO + FERROSO SULF'!U387</f>
        <v>10.46</v>
      </c>
      <c r="N387" s="18">
        <f>'[1]ACIDO FOLICO'!U387</f>
        <v>23</v>
      </c>
      <c r="O387" s="18">
        <f>'[1]AMOXICILINA 500'!U387</f>
        <v>8.14</v>
      </c>
      <c r="P387" s="18">
        <f>[1]OXITOCINA!U387</f>
        <v>8</v>
      </c>
      <c r="Q387" s="18">
        <f>'[1]JERINGA DESCARTABLE 5cc 21'!U387</f>
        <v>2.12</v>
      </c>
      <c r="R387" s="18">
        <f>[1]LIDOCAINA_INY!U387</f>
        <v>6</v>
      </c>
      <c r="S387" s="18">
        <f>[1]Magnesio_Iny!U387</f>
        <v>8</v>
      </c>
      <c r="T387" s="18">
        <f>'[1]SODIO CLORURO 0.9% x 1L'!U387</f>
        <v>11</v>
      </c>
      <c r="U387" s="18">
        <f>'[1]EQUIPO DE VENOCLISES'!U387</f>
        <v>14</v>
      </c>
      <c r="V387" s="18">
        <f>'[1]TIRAS REACTIVAS GLUCOSA'!U387</f>
        <v>0</v>
      </c>
      <c r="W387" s="18">
        <f>'[1]FRASCO MUESTRA ORINA'!U387</f>
        <v>3.9</v>
      </c>
      <c r="X387" s="18">
        <f>'[1]Sutura Catgut Crómico'!U387</f>
        <v>11</v>
      </c>
      <c r="Y387" s="18">
        <f>'[1]OXIGENO MED'!U387</f>
        <v>0</v>
      </c>
      <c r="Z387" s="17" t="str">
        <f t="shared" si="5"/>
        <v>SI CUMPLE</v>
      </c>
      <c r="AA387" s="13" t="s">
        <v>157</v>
      </c>
      <c r="AB387" s="13" t="s">
        <v>7</v>
      </c>
    </row>
    <row r="388" spans="2:28" ht="15.75" x14ac:dyDescent="0.25">
      <c r="B388" s="50"/>
      <c r="C388" s="13" t="s">
        <v>591</v>
      </c>
      <c r="D388" s="13">
        <v>4588</v>
      </c>
      <c r="E388" s="17" t="s">
        <v>7</v>
      </c>
      <c r="F388" s="18">
        <f>'[1]Tira Reactiva Orina'!U388</f>
        <v>1</v>
      </c>
      <c r="G388" s="18">
        <f>'[1]Pruebas Rápidas Síf O RPR'!U388</f>
        <v>4</v>
      </c>
      <c r="H388" s="18">
        <f>'[1]Pruebas Rápidas VIH'!U388</f>
        <v>1</v>
      </c>
      <c r="I388" s="18">
        <f>'[1]Lancetas Adultos'!U388</f>
        <v>6</v>
      </c>
      <c r="J388" s="18">
        <f>'[1]Grupo Sanguíneo'!U388</f>
        <v>0</v>
      </c>
      <c r="K388" s="18">
        <f>[1]Microcubetas!U388</f>
        <v>1</v>
      </c>
      <c r="L388" s="18">
        <f>'[1]LANCETA PEDIATRICA'!U388</f>
        <v>40.19</v>
      </c>
      <c r="M388" s="18">
        <f>'[1]ACIDO FOLICO + FERROSO SULF'!U388</f>
        <v>4.0599999999999996</v>
      </c>
      <c r="N388" s="18">
        <f>'[1]ACIDO FOLICO'!U388</f>
        <v>3.33</v>
      </c>
      <c r="O388" s="18">
        <f>'[1]AMOXICILINA 500'!U388</f>
        <v>14.3</v>
      </c>
      <c r="P388" s="18">
        <f>[1]OXITOCINA!U388</f>
        <v>14</v>
      </c>
      <c r="Q388" s="18">
        <f>'[1]JERINGA DESCARTABLE 5cc 21'!U388</f>
        <v>3.27</v>
      </c>
      <c r="R388" s="18">
        <f>[1]LIDOCAINA_INY!U388</f>
        <v>8</v>
      </c>
      <c r="S388" s="18">
        <f>[1]Magnesio_Iny!U388</f>
        <v>7</v>
      </c>
      <c r="T388" s="18">
        <f>'[1]SODIO CLORURO 0.9% x 1L'!U388</f>
        <v>6.5</v>
      </c>
      <c r="U388" s="18">
        <f>'[1]EQUIPO DE VENOCLISES'!U388</f>
        <v>13</v>
      </c>
      <c r="V388" s="18">
        <f>'[1]TIRAS REACTIVAS GLUCOSA'!U388</f>
        <v>0</v>
      </c>
      <c r="W388" s="18">
        <f>'[1]FRASCO MUESTRA ORINA'!U388</f>
        <v>10</v>
      </c>
      <c r="X388" s="18">
        <f>'[1]Sutura Catgut Crómico'!U388</f>
        <v>4</v>
      </c>
      <c r="Y388" s="18">
        <f>'[1]OXIGENO MED'!U388</f>
        <v>0</v>
      </c>
      <c r="Z388" s="17" t="str">
        <f t="shared" si="5"/>
        <v>SI CUMPLE</v>
      </c>
      <c r="AA388" s="13" t="s">
        <v>157</v>
      </c>
      <c r="AB388" s="13" t="s">
        <v>7</v>
      </c>
    </row>
    <row r="389" spans="2:28" ht="15.75" x14ac:dyDescent="0.25">
      <c r="B389" s="45" t="s">
        <v>297</v>
      </c>
      <c r="C389" s="13" t="s">
        <v>592</v>
      </c>
      <c r="D389" s="13">
        <v>6865</v>
      </c>
      <c r="E389" s="17" t="s">
        <v>7</v>
      </c>
      <c r="F389" s="18">
        <f>'[1]Tira Reactiva Orina'!U389</f>
        <v>0</v>
      </c>
      <c r="G389" s="18">
        <f>'[1]Pruebas Rápidas Síf O RPR'!U389</f>
        <v>4</v>
      </c>
      <c r="H389" s="18">
        <f>'[1]Pruebas Rápidas VIH'!U389</f>
        <v>1</v>
      </c>
      <c r="I389" s="18">
        <f>'[1]Lancetas Adultos'!U389</f>
        <v>1.24</v>
      </c>
      <c r="J389" s="18">
        <f>'[1]Grupo Sanguíneo'!U389</f>
        <v>0</v>
      </c>
      <c r="K389" s="18">
        <f>[1]Microcubetas!U389</f>
        <v>0.67</v>
      </c>
      <c r="L389" s="18">
        <f>'[1]LANCETA PEDIATRICA'!U389</f>
        <v>5.36</v>
      </c>
      <c r="M389" s="18">
        <f>'[1]ACIDO FOLICO + FERROSO SULF'!U389</f>
        <v>0.67</v>
      </c>
      <c r="N389" s="18">
        <f>'[1]ACIDO FOLICO'!U389</f>
        <v>0</v>
      </c>
      <c r="O389" s="18">
        <f>'[1]AMOXICILINA 500'!U389</f>
        <v>3.64</v>
      </c>
      <c r="P389" s="18">
        <f>[1]OXITOCINA!U389</f>
        <v>24</v>
      </c>
      <c r="Q389" s="18">
        <f>'[1]JERINGA DESCARTABLE 5cc 21'!U389</f>
        <v>6.3</v>
      </c>
      <c r="R389" s="18">
        <f>[1]LIDOCAINA_INY!U389</f>
        <v>6</v>
      </c>
      <c r="S389" s="18">
        <f>[1]Magnesio_Iny!U389</f>
        <v>8</v>
      </c>
      <c r="T389" s="18">
        <f>'[1]SODIO CLORURO 0.9% x 1L'!U389</f>
        <v>6.5</v>
      </c>
      <c r="U389" s="18">
        <f>'[1]EQUIPO DE VENOCLISES'!U389</f>
        <v>5.71</v>
      </c>
      <c r="V389" s="18">
        <f>'[1]TIRAS REACTIVAS GLUCOSA'!U389</f>
        <v>0</v>
      </c>
      <c r="W389" s="18">
        <f>'[1]FRASCO MUESTRA ORINA'!U389</f>
        <v>10</v>
      </c>
      <c r="X389" s="18">
        <f>'[1]Sutura Catgut Crómico'!U389</f>
        <v>3</v>
      </c>
      <c r="Y389" s="18">
        <f>'[1]OXIGENO MED'!U389</f>
        <v>0</v>
      </c>
      <c r="Z389" s="17" t="str">
        <f t="shared" si="5"/>
        <v>NO CUMPLE</v>
      </c>
      <c r="AA389" s="13" t="s">
        <v>157</v>
      </c>
      <c r="AB389" s="13" t="s">
        <v>7</v>
      </c>
    </row>
    <row r="390" spans="2:28" ht="15.75" x14ac:dyDescent="0.25">
      <c r="B390" s="46"/>
      <c r="C390" s="13" t="s">
        <v>298</v>
      </c>
      <c r="D390" s="13">
        <v>7099</v>
      </c>
      <c r="E390" s="17" t="s">
        <v>4</v>
      </c>
      <c r="F390" s="18">
        <f>'[1]Tira Reactiva Orina'!U390</f>
        <v>3.3</v>
      </c>
      <c r="G390" s="18">
        <f>'[1]Pruebas Rápidas Síf O RPR'!U390</f>
        <v>4</v>
      </c>
      <c r="H390" s="18">
        <f>'[1]Pruebas Rápidas VIH'!U390</f>
        <v>0</v>
      </c>
      <c r="I390" s="18">
        <f>'[1]Lancetas Adultos'!U390</f>
        <v>2.39</v>
      </c>
      <c r="J390" s="18">
        <f>'[1]Grupo Sanguíneo'!U390</f>
        <v>0</v>
      </c>
      <c r="K390" s="18">
        <f>[1]Microcubetas!U390</f>
        <v>0.4</v>
      </c>
      <c r="L390" s="18">
        <f>'[1]LANCETA PEDIATRICA'!U390</f>
        <v>6.96</v>
      </c>
      <c r="M390" s="18">
        <f>'[1]ACIDO FOLICO + FERROSO SULF'!U390</f>
        <v>2.63</v>
      </c>
      <c r="N390" s="18">
        <f>'[1]ACIDO FOLICO'!U390</f>
        <v>10.25</v>
      </c>
      <c r="O390" s="18">
        <f>'[1]AMOXICILINA 500'!U390</f>
        <v>6.52</v>
      </c>
      <c r="P390" s="18">
        <f>[1]OXITOCINA!U390</f>
        <v>13</v>
      </c>
      <c r="Q390" s="18">
        <f>'[1]JERINGA DESCARTABLE 5cc 21'!U390</f>
        <v>6.15</v>
      </c>
      <c r="R390" s="18">
        <f>[1]LIDOCAINA_INY!U390</f>
        <v>11</v>
      </c>
      <c r="S390" s="18">
        <f>[1]Magnesio_Iny!U390</f>
        <v>8</v>
      </c>
      <c r="T390" s="18">
        <f>'[1]SODIO CLORURO 0.9% x 1L'!U390</f>
        <v>9</v>
      </c>
      <c r="U390" s="18">
        <f>'[1]EQUIPO DE VENOCLISES'!U390</f>
        <v>6</v>
      </c>
      <c r="V390" s="18">
        <f>'[1]TIRAS REACTIVAS GLUCOSA'!U390</f>
        <v>0</v>
      </c>
      <c r="W390" s="18">
        <f>'[1]FRASCO MUESTRA ORINA'!U390</f>
        <v>7</v>
      </c>
      <c r="X390" s="18">
        <f>'[1]Sutura Catgut Crómico'!U390</f>
        <v>39</v>
      </c>
      <c r="Y390" s="18">
        <f>'[1]OXIGENO MED'!U390</f>
        <v>20</v>
      </c>
      <c r="Z390" s="17" t="str">
        <f t="shared" si="5"/>
        <v>SI CUMPLE</v>
      </c>
      <c r="AA390" s="13" t="s">
        <v>157</v>
      </c>
      <c r="AB390" s="13" t="s">
        <v>7</v>
      </c>
    </row>
    <row r="391" spans="2:28" ht="15.75" x14ac:dyDescent="0.25">
      <c r="B391" s="46"/>
      <c r="C391" s="13" t="s">
        <v>299</v>
      </c>
      <c r="D391" s="13">
        <v>7050</v>
      </c>
      <c r="E391" s="17" t="s">
        <v>4</v>
      </c>
      <c r="F391" s="18">
        <f>'[1]Tira Reactiva Orina'!U391</f>
        <v>1</v>
      </c>
      <c r="G391" s="18">
        <f>'[1]Pruebas Rápidas Síf O RPR'!U391</f>
        <v>7</v>
      </c>
      <c r="H391" s="18">
        <f>'[1]Pruebas Rápidas VIH'!U391</f>
        <v>0</v>
      </c>
      <c r="I391" s="18">
        <f>'[1]Lancetas Adultos'!U391</f>
        <v>40</v>
      </c>
      <c r="J391" s="18">
        <f>'[1]Grupo Sanguíneo'!U391</f>
        <v>0</v>
      </c>
      <c r="K391" s="18">
        <f>[1]Microcubetas!U391</f>
        <v>1.33</v>
      </c>
      <c r="L391" s="18">
        <f>'[1]LANCETA PEDIATRICA'!U391</f>
        <v>3.97</v>
      </c>
      <c r="M391" s="18">
        <f>'[1]ACIDO FOLICO + FERROSO SULF'!U391</f>
        <v>0</v>
      </c>
      <c r="N391" s="18">
        <f>'[1]ACIDO FOLICO'!U391</f>
        <v>1.67</v>
      </c>
      <c r="O391" s="18">
        <f>'[1]AMOXICILINA 500'!U391</f>
        <v>6.5</v>
      </c>
      <c r="P391" s="18">
        <f>[1]OXITOCINA!U391</f>
        <v>7.33</v>
      </c>
      <c r="Q391" s="18">
        <f>'[1]JERINGA DESCARTABLE 5cc 21'!U391</f>
        <v>6.09</v>
      </c>
      <c r="R391" s="18">
        <f>[1]LIDOCAINA_INY!U391</f>
        <v>10</v>
      </c>
      <c r="S391" s="18">
        <f>[1]Magnesio_Iny!U391</f>
        <v>4</v>
      </c>
      <c r="T391" s="18">
        <f>'[1]SODIO CLORURO 0.9% x 1L'!U391</f>
        <v>4.67</v>
      </c>
      <c r="U391" s="18">
        <f>'[1]EQUIPO DE VENOCLISES'!U391</f>
        <v>7.33</v>
      </c>
      <c r="V391" s="18">
        <f>'[1]TIRAS REACTIVAS GLUCOSA'!U391</f>
        <v>0</v>
      </c>
      <c r="W391" s="18">
        <f>'[1]FRASCO MUESTRA ORINA'!U391</f>
        <v>20</v>
      </c>
      <c r="X391" s="18">
        <f>'[1]Sutura Catgut Crómico'!U391</f>
        <v>1.33</v>
      </c>
      <c r="Y391" s="18">
        <f>'[1]OXIGENO MED'!U391</f>
        <v>0</v>
      </c>
      <c r="Z391" s="17" t="str">
        <f t="shared" si="5"/>
        <v>SI CUMPLE</v>
      </c>
      <c r="AA391" s="13" t="s">
        <v>157</v>
      </c>
      <c r="AB391" s="13" t="s">
        <v>7</v>
      </c>
    </row>
    <row r="392" spans="2:28" ht="15.75" x14ac:dyDescent="0.25">
      <c r="B392" s="46"/>
      <c r="C392" s="13" t="s">
        <v>593</v>
      </c>
      <c r="D392" s="13">
        <v>4989</v>
      </c>
      <c r="E392" s="17" t="s">
        <v>7</v>
      </c>
      <c r="F392" s="18">
        <f>'[1]Tira Reactiva Orina'!U392</f>
        <v>1</v>
      </c>
      <c r="G392" s="18">
        <f>'[1]Pruebas Rápidas Síf O RPR'!U392</f>
        <v>4</v>
      </c>
      <c r="H392" s="18">
        <f>'[1]Pruebas Rápidas VIH'!U392</f>
        <v>0</v>
      </c>
      <c r="I392" s="18">
        <f>'[1]Lancetas Adultos'!U392</f>
        <v>100</v>
      </c>
      <c r="J392" s="18">
        <f>'[1]Grupo Sanguíneo'!U392</f>
        <v>0</v>
      </c>
      <c r="K392" s="18">
        <f>[1]Microcubetas!U392</f>
        <v>1</v>
      </c>
      <c r="L392" s="18">
        <f>'[1]LANCETA PEDIATRICA'!U392</f>
        <v>17.5</v>
      </c>
      <c r="M392" s="18">
        <f>'[1]ACIDO FOLICO + FERROSO SULF'!U392</f>
        <v>7.29</v>
      </c>
      <c r="N392" s="18">
        <f>'[1]ACIDO FOLICO'!U392</f>
        <v>19.559999999999999</v>
      </c>
      <c r="O392" s="18">
        <f>'[1]AMOXICILINA 500'!U392</f>
        <v>2.61</v>
      </c>
      <c r="P392" s="18">
        <f>[1]OXITOCINA!U392</f>
        <v>16</v>
      </c>
      <c r="Q392" s="18">
        <f>'[1]JERINGA DESCARTABLE 5cc 21'!U392</f>
        <v>6.93</v>
      </c>
      <c r="R392" s="18">
        <f>[1]LIDOCAINA_INY!U392</f>
        <v>18</v>
      </c>
      <c r="S392" s="18">
        <f>[1]Magnesio_Iny!U392</f>
        <v>5</v>
      </c>
      <c r="T392" s="18">
        <f>'[1]SODIO CLORURO 0.9% x 1L'!U392</f>
        <v>7.33</v>
      </c>
      <c r="U392" s="18">
        <f>'[1]EQUIPO DE VENOCLISES'!U392</f>
        <v>9.6</v>
      </c>
      <c r="V392" s="18">
        <f>'[1]TIRAS REACTIVAS GLUCOSA'!U392</f>
        <v>0</v>
      </c>
      <c r="W392" s="18">
        <f>'[1]FRASCO MUESTRA ORINA'!U392</f>
        <v>6.5</v>
      </c>
      <c r="X392" s="18">
        <f>'[1]Sutura Catgut Crómico'!U392</f>
        <v>8</v>
      </c>
      <c r="Y392" s="18">
        <f>'[1]OXIGENO MED'!U392</f>
        <v>0</v>
      </c>
      <c r="Z392" s="17" t="str">
        <f t="shared" si="5"/>
        <v>SI CUMPLE</v>
      </c>
      <c r="AA392" s="13" t="s">
        <v>155</v>
      </c>
      <c r="AB392" s="13" t="s">
        <v>7</v>
      </c>
    </row>
    <row r="393" spans="2:28" ht="15.75" x14ac:dyDescent="0.25">
      <c r="B393" s="46"/>
      <c r="C393" s="13" t="s">
        <v>594</v>
      </c>
      <c r="D393" s="13">
        <v>7097</v>
      </c>
      <c r="E393" s="17" t="s">
        <v>7</v>
      </c>
      <c r="F393" s="18">
        <f>'[1]Tira Reactiva Orina'!U393</f>
        <v>1.05</v>
      </c>
      <c r="G393" s="18">
        <f>'[1]Pruebas Rápidas Síf O RPR'!U393</f>
        <v>4</v>
      </c>
      <c r="H393" s="18">
        <f>'[1]Pruebas Rápidas VIH'!U393</f>
        <v>1</v>
      </c>
      <c r="I393" s="18">
        <f>'[1]Lancetas Adultos'!U393</f>
        <v>18</v>
      </c>
      <c r="J393" s="18">
        <f>'[1]Grupo Sanguíneo'!U393</f>
        <v>0</v>
      </c>
      <c r="K393" s="18">
        <f>[1]Microcubetas!U393</f>
        <v>1</v>
      </c>
      <c r="L393" s="18">
        <f>'[1]LANCETA PEDIATRICA'!U393</f>
        <v>26.81</v>
      </c>
      <c r="M393" s="18">
        <f>'[1]ACIDO FOLICO + FERROSO SULF'!U393</f>
        <v>5.0599999999999996</v>
      </c>
      <c r="N393" s="18">
        <f>'[1]ACIDO FOLICO'!U393</f>
        <v>27</v>
      </c>
      <c r="O393" s="18">
        <f>'[1]AMOXICILINA 500'!U393</f>
        <v>26.97</v>
      </c>
      <c r="P393" s="18">
        <f>[1]OXITOCINA!U393</f>
        <v>4.5</v>
      </c>
      <c r="Q393" s="18">
        <f>'[1]JERINGA DESCARTABLE 5cc 21'!U393</f>
        <v>27.63</v>
      </c>
      <c r="R393" s="18">
        <f>[1]LIDOCAINA_INY!U393</f>
        <v>6</v>
      </c>
      <c r="S393" s="18">
        <f>[1]Magnesio_Iny!U393</f>
        <v>4</v>
      </c>
      <c r="T393" s="18">
        <f>'[1]SODIO CLORURO 0.9% x 1L'!U393</f>
        <v>1.43</v>
      </c>
      <c r="U393" s="18">
        <f>'[1]EQUIPO DE VENOCLISES'!U393</f>
        <v>14.18</v>
      </c>
      <c r="V393" s="18">
        <f>'[1]TIRAS REACTIVAS GLUCOSA'!U393</f>
        <v>0</v>
      </c>
      <c r="W393" s="18">
        <f>'[1]FRASCO MUESTRA ORINA'!U393</f>
        <v>10</v>
      </c>
      <c r="X393" s="18">
        <f>'[1]Sutura Catgut Crómico'!U393</f>
        <v>23</v>
      </c>
      <c r="Y393" s="18">
        <f>'[1]OXIGENO MED'!U393</f>
        <v>0</v>
      </c>
      <c r="Z393" s="17" t="str">
        <f t="shared" si="5"/>
        <v>SI CUMPLE</v>
      </c>
      <c r="AA393" s="13" t="s">
        <v>157</v>
      </c>
      <c r="AB393" s="13" t="s">
        <v>7</v>
      </c>
    </row>
    <row r="394" spans="2:28" ht="15.75" x14ac:dyDescent="0.25">
      <c r="B394" s="46"/>
      <c r="C394" s="13" t="s">
        <v>595</v>
      </c>
      <c r="D394" s="13">
        <v>6855</v>
      </c>
      <c r="E394" s="17" t="s">
        <v>7</v>
      </c>
      <c r="F394" s="18">
        <f>'[1]Tira Reactiva Orina'!U394</f>
        <v>1</v>
      </c>
      <c r="G394" s="18">
        <f>'[1]Pruebas Rápidas Síf O RPR'!U394</f>
        <v>5</v>
      </c>
      <c r="H394" s="18">
        <f>'[1]Pruebas Rápidas VIH'!U394</f>
        <v>0</v>
      </c>
      <c r="I394" s="18">
        <f>'[1]Lancetas Adultos'!U394</f>
        <v>12.5</v>
      </c>
      <c r="J394" s="18">
        <f>'[1]Grupo Sanguíneo'!U394</f>
        <v>0</v>
      </c>
      <c r="K394" s="18">
        <f>[1]Microcubetas!U394</f>
        <v>1</v>
      </c>
      <c r="L394" s="18">
        <f>'[1]LANCETA PEDIATRICA'!U394</f>
        <v>6.05</v>
      </c>
      <c r="M394" s="18">
        <f>'[1]ACIDO FOLICO + FERROSO SULF'!U394</f>
        <v>5.94</v>
      </c>
      <c r="N394" s="18">
        <f>'[1]ACIDO FOLICO'!U394</f>
        <v>3.56</v>
      </c>
      <c r="O394" s="18">
        <f>'[1]AMOXICILINA 500'!U394</f>
        <v>69.36</v>
      </c>
      <c r="P394" s="18">
        <f>[1]OXITOCINA!U394</f>
        <v>14</v>
      </c>
      <c r="Q394" s="18">
        <f>'[1]JERINGA DESCARTABLE 5cc 21'!U394</f>
        <v>2.68</v>
      </c>
      <c r="R394" s="18">
        <f>[1]LIDOCAINA_INY!U394</f>
        <v>7.2</v>
      </c>
      <c r="S394" s="18">
        <f>[1]Magnesio_Iny!U394</f>
        <v>20</v>
      </c>
      <c r="T394" s="18">
        <f>'[1]SODIO CLORURO 0.9% x 1L'!U394</f>
        <v>2</v>
      </c>
      <c r="U394" s="18">
        <f>'[1]EQUIPO DE VENOCLISES'!U394</f>
        <v>9.43</v>
      </c>
      <c r="V394" s="18">
        <f>'[1]TIRAS REACTIVAS GLUCOSA'!U394</f>
        <v>0</v>
      </c>
      <c r="W394" s="18">
        <f>'[1]FRASCO MUESTRA ORINA'!U394</f>
        <v>40</v>
      </c>
      <c r="X394" s="18">
        <f>'[1]Sutura Catgut Crómico'!U394</f>
        <v>3.6</v>
      </c>
      <c r="Y394" s="18">
        <f>'[1]OXIGENO MED'!U394</f>
        <v>0</v>
      </c>
      <c r="Z394" s="17" t="str">
        <f t="shared" si="5"/>
        <v>SI CUMPLE</v>
      </c>
      <c r="AA394" s="13" t="s">
        <v>157</v>
      </c>
      <c r="AB394" s="13" t="s">
        <v>7</v>
      </c>
    </row>
    <row r="395" spans="2:28" ht="15.75" x14ac:dyDescent="0.25">
      <c r="B395" s="46"/>
      <c r="C395" s="13" t="s">
        <v>300</v>
      </c>
      <c r="D395" s="13">
        <v>6943</v>
      </c>
      <c r="E395" s="17" t="s">
        <v>4</v>
      </c>
      <c r="F395" s="18">
        <f>'[1]Tira Reactiva Orina'!U395</f>
        <v>1</v>
      </c>
      <c r="G395" s="18">
        <f>'[1]Pruebas Rápidas Síf O RPR'!U395</f>
        <v>3</v>
      </c>
      <c r="H395" s="18">
        <f>'[1]Pruebas Rápidas VIH'!U395</f>
        <v>0</v>
      </c>
      <c r="I395" s="18">
        <f>'[1]Lancetas Adultos'!U395</f>
        <v>2.86</v>
      </c>
      <c r="J395" s="18">
        <f>'[1]Grupo Sanguíneo'!U395</f>
        <v>0</v>
      </c>
      <c r="K395" s="18">
        <f>[1]Microcubetas!U395</f>
        <v>0</v>
      </c>
      <c r="L395" s="18">
        <f>'[1]LANCETA PEDIATRICA'!U395</f>
        <v>0</v>
      </c>
      <c r="M395" s="18">
        <f>'[1]ACIDO FOLICO + FERROSO SULF'!U395</f>
        <v>4.46</v>
      </c>
      <c r="N395" s="18">
        <f>'[1]ACIDO FOLICO'!U395</f>
        <v>7.23</v>
      </c>
      <c r="O395" s="18">
        <f>'[1]AMOXICILINA 500'!U395</f>
        <v>7.16</v>
      </c>
      <c r="P395" s="18">
        <f>[1]OXITOCINA!U395</f>
        <v>16</v>
      </c>
      <c r="Q395" s="18">
        <f>'[1]JERINGA DESCARTABLE 5cc 21'!U395</f>
        <v>2.82</v>
      </c>
      <c r="R395" s="18">
        <f>[1]LIDOCAINA_INY!U395</f>
        <v>4.5</v>
      </c>
      <c r="S395" s="18">
        <f>[1]Magnesio_Iny!U395</f>
        <v>8</v>
      </c>
      <c r="T395" s="18">
        <f>'[1]SODIO CLORURO 0.9% x 1L'!U395</f>
        <v>3.6</v>
      </c>
      <c r="U395" s="18">
        <f>'[1]EQUIPO DE VENOCLISES'!U395</f>
        <v>13</v>
      </c>
      <c r="V395" s="18">
        <f>'[1]TIRAS REACTIVAS GLUCOSA'!U395</f>
        <v>0</v>
      </c>
      <c r="W395" s="18">
        <f>'[1]FRASCO MUESTRA ORINA'!U395</f>
        <v>0</v>
      </c>
      <c r="X395" s="18">
        <f>'[1]Sutura Catgut Crómico'!U395</f>
        <v>4</v>
      </c>
      <c r="Y395" s="18">
        <f>'[1]OXIGENO MED'!U395</f>
        <v>0</v>
      </c>
      <c r="Z395" s="17" t="str">
        <f t="shared" si="5"/>
        <v>NO CUMPLE</v>
      </c>
      <c r="AA395" s="13" t="s">
        <v>157</v>
      </c>
      <c r="AB395" s="13" t="s">
        <v>7</v>
      </c>
    </row>
    <row r="396" spans="2:28" ht="15.75" x14ac:dyDescent="0.25">
      <c r="B396" s="46"/>
      <c r="C396" s="13" t="s">
        <v>301</v>
      </c>
      <c r="D396" s="13">
        <v>7753</v>
      </c>
      <c r="E396" s="17" t="s">
        <v>4</v>
      </c>
      <c r="F396" s="18">
        <f>'[1]Tira Reactiva Orina'!U396</f>
        <v>1.56</v>
      </c>
      <c r="G396" s="18">
        <f>'[1]Pruebas Rápidas Síf O RPR'!U396</f>
        <v>5</v>
      </c>
      <c r="H396" s="18">
        <f>'[1]Pruebas Rápidas VIH'!U396</f>
        <v>1.5</v>
      </c>
      <c r="I396" s="18">
        <f>'[1]Lancetas Adultos'!U396</f>
        <v>6.67</v>
      </c>
      <c r="J396" s="18">
        <f>'[1]Grupo Sanguíneo'!U396</f>
        <v>3</v>
      </c>
      <c r="K396" s="18">
        <f>[1]Microcubetas!U396</f>
        <v>87.14</v>
      </c>
      <c r="L396" s="18">
        <f>'[1]LANCETA PEDIATRICA'!U396</f>
        <v>1.1399999999999999</v>
      </c>
      <c r="M396" s="18">
        <f>'[1]ACIDO FOLICO + FERROSO SULF'!U396</f>
        <v>5.5</v>
      </c>
      <c r="N396" s="18">
        <f>'[1]ACIDO FOLICO'!U396</f>
        <v>7.27</v>
      </c>
      <c r="O396" s="18">
        <f>'[1]AMOXICILINA 500'!U396</f>
        <v>4.1399999999999997</v>
      </c>
      <c r="P396" s="18">
        <f>[1]OXITOCINA!U396</f>
        <v>15.26</v>
      </c>
      <c r="Q396" s="18">
        <f>'[1]JERINGA DESCARTABLE 5cc 21'!U396</f>
        <v>2.94</v>
      </c>
      <c r="R396" s="18">
        <f>[1]LIDOCAINA_INY!U396</f>
        <v>19.2</v>
      </c>
      <c r="S396" s="18">
        <f>[1]Magnesio_Iny!U396</f>
        <v>5.87</v>
      </c>
      <c r="T396" s="18">
        <f>'[1]SODIO CLORURO 0.9% x 1L'!U396</f>
        <v>1.34</v>
      </c>
      <c r="U396" s="18">
        <f>'[1]EQUIPO DE VENOCLISES'!U396</f>
        <v>14.61</v>
      </c>
      <c r="V396" s="18">
        <f>'[1]TIRAS REACTIVAS GLUCOSA'!U396</f>
        <v>400</v>
      </c>
      <c r="W396" s="18">
        <f>'[1]FRASCO MUESTRA ORINA'!U396</f>
        <v>3.85</v>
      </c>
      <c r="X396" s="18">
        <f>'[1]Sutura Catgut Crómico'!U396</f>
        <v>18.23</v>
      </c>
      <c r="Y396" s="18">
        <f>'[1]OXIGENO MED'!U396</f>
        <v>14</v>
      </c>
      <c r="Z396" s="17" t="str">
        <f t="shared" ref="Z396:Z459" si="6">IF(OR(AA396="I-1",AA396="I-2"),IF(COUNTIF(F396:I396,"&gt;=1")+COUNTIF(K396:X396,"&gt;=1")&gt;=14,"SI CUMPLE","NO CUMPLE"),IF(COUNTIF(F396:Y396,"&gt;=1")&gt;=15,"SI CUMPLE","NO CUMPLE"))</f>
        <v>SI CUMPLE</v>
      </c>
      <c r="AA396" s="13" t="s">
        <v>157</v>
      </c>
      <c r="AB396" s="13" t="s">
        <v>7</v>
      </c>
    </row>
    <row r="397" spans="2:28" ht="15.75" x14ac:dyDescent="0.25">
      <c r="B397" s="46"/>
      <c r="C397" s="13" t="s">
        <v>596</v>
      </c>
      <c r="D397" s="13">
        <v>6938</v>
      </c>
      <c r="E397" s="17" t="s">
        <v>7</v>
      </c>
      <c r="F397" s="18">
        <f>'[1]Tira Reactiva Orina'!U397</f>
        <v>0</v>
      </c>
      <c r="G397" s="18">
        <f>'[1]Pruebas Rápidas Síf O RPR'!U397</f>
        <v>4</v>
      </c>
      <c r="H397" s="18">
        <f>'[1]Pruebas Rápidas VIH'!U397</f>
        <v>1</v>
      </c>
      <c r="I397" s="18">
        <f>'[1]Lancetas Adultos'!U397</f>
        <v>120</v>
      </c>
      <c r="J397" s="18">
        <f>'[1]Grupo Sanguíneo'!U397</f>
        <v>0</v>
      </c>
      <c r="K397" s="18">
        <f>[1]Microcubetas!U397</f>
        <v>0</v>
      </c>
      <c r="L397" s="18">
        <f>'[1]LANCETA PEDIATRICA'!U397</f>
        <v>0</v>
      </c>
      <c r="M397" s="18">
        <f>'[1]ACIDO FOLICO + FERROSO SULF'!U397</f>
        <v>13.5</v>
      </c>
      <c r="N397" s="18">
        <f>'[1]ACIDO FOLICO'!U397</f>
        <v>14.67</v>
      </c>
      <c r="O397" s="18">
        <f>'[1]AMOXICILINA 500'!U397</f>
        <v>3.33</v>
      </c>
      <c r="P397" s="18">
        <f>[1]OXITOCINA!U397</f>
        <v>8.25</v>
      </c>
      <c r="Q397" s="18">
        <f>'[1]JERINGA DESCARTABLE 5cc 21'!U397</f>
        <v>4.88</v>
      </c>
      <c r="R397" s="18">
        <f>[1]LIDOCAINA_INY!U397</f>
        <v>1.33</v>
      </c>
      <c r="S397" s="18">
        <f>[1]Magnesio_Iny!U397</f>
        <v>8</v>
      </c>
      <c r="T397" s="18">
        <f>'[1]SODIO CLORURO 0.9% x 1L'!U397</f>
        <v>4</v>
      </c>
      <c r="U397" s="18">
        <f>'[1]EQUIPO DE VENOCLISES'!U397</f>
        <v>4</v>
      </c>
      <c r="V397" s="18">
        <f>'[1]TIRAS REACTIVAS GLUCOSA'!U397</f>
        <v>0</v>
      </c>
      <c r="W397" s="18">
        <f>'[1]FRASCO MUESTRA ORINA'!U397</f>
        <v>1</v>
      </c>
      <c r="X397" s="18">
        <f>'[1]Sutura Catgut Crómico'!U397</f>
        <v>22</v>
      </c>
      <c r="Y397" s="18">
        <f>'[1]OXIGENO MED'!U397</f>
        <v>0</v>
      </c>
      <c r="Z397" s="17" t="str">
        <f t="shared" si="6"/>
        <v>SI CUMPLE</v>
      </c>
      <c r="AA397" s="13" t="s">
        <v>155</v>
      </c>
      <c r="AB397" s="13" t="s">
        <v>7</v>
      </c>
    </row>
    <row r="398" spans="2:28" ht="15.75" x14ac:dyDescent="0.25">
      <c r="B398" s="46"/>
      <c r="C398" s="13" t="s">
        <v>302</v>
      </c>
      <c r="D398" s="13">
        <v>4959</v>
      </c>
      <c r="E398" s="17" t="s">
        <v>4</v>
      </c>
      <c r="F398" s="18">
        <f>'[1]Tira Reactiva Orina'!U398</f>
        <v>1</v>
      </c>
      <c r="G398" s="18">
        <f>'[1]Pruebas Rápidas Síf O RPR'!U398</f>
        <v>4</v>
      </c>
      <c r="H398" s="18">
        <f>'[1]Pruebas Rápidas VIH'!U398</f>
        <v>0</v>
      </c>
      <c r="I398" s="18">
        <f>'[1]Lancetas Adultos'!U398</f>
        <v>72</v>
      </c>
      <c r="J398" s="18">
        <f>'[1]Grupo Sanguíneo'!U398</f>
        <v>0</v>
      </c>
      <c r="K398" s="18">
        <f>[1]Microcubetas!U398</f>
        <v>2</v>
      </c>
      <c r="L398" s="18">
        <f>'[1]LANCETA PEDIATRICA'!U398</f>
        <v>0</v>
      </c>
      <c r="M398" s="18">
        <f>'[1]ACIDO FOLICO + FERROSO SULF'!U398</f>
        <v>12.08</v>
      </c>
      <c r="N398" s="18">
        <f>'[1]ACIDO FOLICO'!U398</f>
        <v>0.81</v>
      </c>
      <c r="O398" s="18">
        <f>'[1]AMOXICILINA 500'!U398</f>
        <v>4.8099999999999996</v>
      </c>
      <c r="P398" s="18">
        <f>[1]OXITOCINA!U398</f>
        <v>12</v>
      </c>
      <c r="Q398" s="18">
        <f>'[1]JERINGA DESCARTABLE 5cc 21'!U398</f>
        <v>4.1399999999999997</v>
      </c>
      <c r="R398" s="18">
        <f>[1]LIDOCAINA_INY!U398</f>
        <v>5.33</v>
      </c>
      <c r="S398" s="18">
        <f>[1]Magnesio_Iny!U398</f>
        <v>8</v>
      </c>
      <c r="T398" s="18">
        <f>'[1]SODIO CLORURO 0.9% x 1L'!U398</f>
        <v>11</v>
      </c>
      <c r="U398" s="18">
        <f>'[1]EQUIPO DE VENOCLISES'!U398</f>
        <v>11</v>
      </c>
      <c r="V398" s="18">
        <f>'[1]TIRAS REACTIVAS GLUCOSA'!U398</f>
        <v>0</v>
      </c>
      <c r="W398" s="18">
        <f>'[1]FRASCO MUESTRA ORINA'!U398</f>
        <v>0</v>
      </c>
      <c r="X398" s="18">
        <f>'[1]Sutura Catgut Crómico'!U398</f>
        <v>8</v>
      </c>
      <c r="Y398" s="18">
        <f>'[1]OXIGENO MED'!U398</f>
        <v>0</v>
      </c>
      <c r="Z398" s="17" t="str">
        <f t="shared" si="6"/>
        <v>NO CUMPLE</v>
      </c>
      <c r="AA398" s="13" t="s">
        <v>156</v>
      </c>
      <c r="AB398" s="13" t="s">
        <v>7</v>
      </c>
    </row>
    <row r="399" spans="2:28" ht="15.75" x14ac:dyDescent="0.25">
      <c r="B399" s="46"/>
      <c r="C399" s="13" t="s">
        <v>303</v>
      </c>
      <c r="D399" s="13">
        <v>4979</v>
      </c>
      <c r="E399" s="17" t="s">
        <v>4</v>
      </c>
      <c r="F399" s="18">
        <f>'[1]Tira Reactiva Orina'!U399</f>
        <v>0.81</v>
      </c>
      <c r="G399" s="18">
        <f>'[1]Pruebas Rápidas Síf O RPR'!U399</f>
        <v>3</v>
      </c>
      <c r="H399" s="18">
        <f>'[1]Pruebas Rápidas VIH'!U399</f>
        <v>0</v>
      </c>
      <c r="I399" s="18">
        <f>'[1]Lancetas Adultos'!U399</f>
        <v>15.77</v>
      </c>
      <c r="J399" s="18">
        <f>'[1]Grupo Sanguíneo'!U399</f>
        <v>0</v>
      </c>
      <c r="K399" s="18">
        <f>[1]Microcubetas!U399</f>
        <v>0.75</v>
      </c>
      <c r="L399" s="18">
        <f>'[1]LANCETA PEDIATRICA'!U399</f>
        <v>13.03</v>
      </c>
      <c r="M399" s="18">
        <f>'[1]ACIDO FOLICO + FERROSO SULF'!U399</f>
        <v>6.33</v>
      </c>
      <c r="N399" s="18">
        <f>'[1]ACIDO FOLICO'!U399</f>
        <v>8.77</v>
      </c>
      <c r="O399" s="18">
        <f>'[1]AMOXICILINA 500'!U399</f>
        <v>5.55</v>
      </c>
      <c r="P399" s="18">
        <f>[1]OXITOCINA!U399</f>
        <v>9.14</v>
      </c>
      <c r="Q399" s="18">
        <f>'[1]JERINGA DESCARTABLE 5cc 21'!U399</f>
        <v>2.48</v>
      </c>
      <c r="R399" s="18">
        <f>[1]LIDOCAINA_INY!U399</f>
        <v>13.5</v>
      </c>
      <c r="S399" s="18">
        <f>[1]Magnesio_Iny!U399</f>
        <v>16</v>
      </c>
      <c r="T399" s="18">
        <f>'[1]SODIO CLORURO 0.9% x 1L'!U399</f>
        <v>2.0699999999999998</v>
      </c>
      <c r="U399" s="18">
        <f>'[1]EQUIPO DE VENOCLISES'!U399</f>
        <v>13.57</v>
      </c>
      <c r="V399" s="18">
        <f>'[1]TIRAS REACTIVAS GLUCOSA'!U399</f>
        <v>0</v>
      </c>
      <c r="W399" s="18">
        <f>'[1]FRASCO MUESTRA ORINA'!U399</f>
        <v>1.5</v>
      </c>
      <c r="X399" s="18">
        <f>'[1]Sutura Catgut Crómico'!U399</f>
        <v>7.33</v>
      </c>
      <c r="Y399" s="18">
        <f>'[1]OXIGENO MED'!U399</f>
        <v>0</v>
      </c>
      <c r="Z399" s="17" t="str">
        <f t="shared" si="6"/>
        <v>SI CUMPLE</v>
      </c>
      <c r="AA399" s="13" t="s">
        <v>157</v>
      </c>
      <c r="AB399" s="13" t="s">
        <v>7</v>
      </c>
    </row>
    <row r="400" spans="2:28" ht="15.75" x14ac:dyDescent="0.25">
      <c r="B400" s="46"/>
      <c r="C400" s="13" t="s">
        <v>597</v>
      </c>
      <c r="D400" s="13">
        <v>6854</v>
      </c>
      <c r="E400" s="17" t="s">
        <v>7</v>
      </c>
      <c r="F400" s="18">
        <f>'[1]Tira Reactiva Orina'!U400</f>
        <v>1.8</v>
      </c>
      <c r="G400" s="18">
        <f>'[1]Pruebas Rápidas Síf O RPR'!U400</f>
        <v>4</v>
      </c>
      <c r="H400" s="18">
        <f>'[1]Pruebas Rápidas VIH'!U400</f>
        <v>0</v>
      </c>
      <c r="I400" s="18">
        <f>'[1]Lancetas Adultos'!U400</f>
        <v>25.38</v>
      </c>
      <c r="J400" s="18">
        <f>'[1]Grupo Sanguíneo'!U400</f>
        <v>0</v>
      </c>
      <c r="K400" s="18">
        <f>[1]Microcubetas!U400</f>
        <v>0</v>
      </c>
      <c r="L400" s="18">
        <f>'[1]LANCETA PEDIATRICA'!U400</f>
        <v>3.98</v>
      </c>
      <c r="M400" s="18">
        <f>'[1]ACIDO FOLICO + FERROSO SULF'!U400</f>
        <v>18.78</v>
      </c>
      <c r="N400" s="18">
        <f>'[1]ACIDO FOLICO'!U400</f>
        <v>3.14</v>
      </c>
      <c r="O400" s="18">
        <f>'[1]AMOXICILINA 500'!U400</f>
        <v>4.0199999999999996</v>
      </c>
      <c r="P400" s="18">
        <f>[1]OXITOCINA!U400</f>
        <v>7</v>
      </c>
      <c r="Q400" s="18">
        <f>'[1]JERINGA DESCARTABLE 5cc 21'!U400</f>
        <v>11.13</v>
      </c>
      <c r="R400" s="18">
        <f>[1]LIDOCAINA_INY!U400</f>
        <v>15</v>
      </c>
      <c r="S400" s="18">
        <f>[1]Magnesio_Iny!U400</f>
        <v>8</v>
      </c>
      <c r="T400" s="18">
        <f>'[1]SODIO CLORURO 0.9% x 1L'!U400</f>
        <v>3.14</v>
      </c>
      <c r="U400" s="18">
        <f>'[1]EQUIPO DE VENOCLISES'!U400</f>
        <v>3.73</v>
      </c>
      <c r="V400" s="18">
        <f>'[1]TIRAS REACTIVAS GLUCOSA'!U400</f>
        <v>0</v>
      </c>
      <c r="W400" s="18">
        <f>'[1]FRASCO MUESTRA ORINA'!U400</f>
        <v>1.1299999999999999</v>
      </c>
      <c r="X400" s="18">
        <f>'[1]Sutura Catgut Crómico'!U400</f>
        <v>8</v>
      </c>
      <c r="Y400" s="18">
        <f>'[1]OXIGENO MED'!U400</f>
        <v>0</v>
      </c>
      <c r="Z400" s="17" t="str">
        <f t="shared" si="6"/>
        <v>SI CUMPLE</v>
      </c>
      <c r="AA400" s="13" t="s">
        <v>157</v>
      </c>
      <c r="AB400" s="13" t="s">
        <v>7</v>
      </c>
    </row>
    <row r="401" spans="2:28" ht="15.75" x14ac:dyDescent="0.25">
      <c r="B401" s="46"/>
      <c r="C401" s="13" t="s">
        <v>135</v>
      </c>
      <c r="D401" s="13">
        <v>5013</v>
      </c>
      <c r="E401" s="17" t="s">
        <v>4</v>
      </c>
      <c r="F401" s="18">
        <f>'[1]Tira Reactiva Orina'!U401</f>
        <v>1</v>
      </c>
      <c r="G401" s="18">
        <f>'[1]Pruebas Rápidas Síf O RPR'!U401</f>
        <v>2</v>
      </c>
      <c r="H401" s="18">
        <f>'[1]Pruebas Rápidas VIH'!U401</f>
        <v>0</v>
      </c>
      <c r="I401" s="18">
        <f>'[1]Lancetas Adultos'!U401</f>
        <v>17.82</v>
      </c>
      <c r="J401" s="18">
        <f>'[1]Grupo Sanguíneo'!U401</f>
        <v>0</v>
      </c>
      <c r="K401" s="18">
        <f>[1]Microcubetas!U401</f>
        <v>2</v>
      </c>
      <c r="L401" s="18">
        <f>'[1]LANCETA PEDIATRICA'!U401</f>
        <v>3.57</v>
      </c>
      <c r="M401" s="18">
        <f>'[1]ACIDO FOLICO + FERROSO SULF'!U401</f>
        <v>0.79</v>
      </c>
      <c r="N401" s="18">
        <f>'[1]ACIDO FOLICO'!U401</f>
        <v>1.26</v>
      </c>
      <c r="O401" s="18">
        <f>'[1]AMOXICILINA 500'!U401</f>
        <v>1.74</v>
      </c>
      <c r="P401" s="18">
        <f>[1]OXITOCINA!U401</f>
        <v>2</v>
      </c>
      <c r="Q401" s="18">
        <f>'[1]JERINGA DESCARTABLE 5cc 21'!U401</f>
        <v>6.74</v>
      </c>
      <c r="R401" s="18">
        <f>[1]LIDOCAINA_INY!U401</f>
        <v>10.71</v>
      </c>
      <c r="S401" s="18">
        <f>[1]Magnesio_Iny!U401</f>
        <v>13</v>
      </c>
      <c r="T401" s="18">
        <f>'[1]SODIO CLORURO 0.9% x 1L'!U401</f>
        <v>4.8</v>
      </c>
      <c r="U401" s="18">
        <f>'[1]EQUIPO DE VENOCLISES'!U401</f>
        <v>7.2</v>
      </c>
      <c r="V401" s="18">
        <f>'[1]TIRAS REACTIVAS GLUCOSA'!U401</f>
        <v>0</v>
      </c>
      <c r="W401" s="18">
        <f>'[1]FRASCO MUESTRA ORINA'!U401</f>
        <v>12</v>
      </c>
      <c r="X401" s="18">
        <f>'[1]Sutura Catgut Crómico'!U401</f>
        <v>14.4</v>
      </c>
      <c r="Y401" s="18">
        <f>'[1]OXIGENO MED'!U401</f>
        <v>0</v>
      </c>
      <c r="Z401" s="17" t="str">
        <f t="shared" si="6"/>
        <v>SI CUMPLE</v>
      </c>
      <c r="AA401" s="13" t="s">
        <v>155</v>
      </c>
      <c r="AB401" s="13" t="s">
        <v>7</v>
      </c>
    </row>
    <row r="402" spans="2:28" ht="15.75" x14ac:dyDescent="0.25">
      <c r="B402" s="46"/>
      <c r="C402" s="13" t="s">
        <v>598</v>
      </c>
      <c r="D402" s="13">
        <v>8922</v>
      </c>
      <c r="E402" s="17" t="s">
        <v>7</v>
      </c>
      <c r="F402" s="18">
        <f>'[1]Tira Reactiva Orina'!U402</f>
        <v>0</v>
      </c>
      <c r="G402" s="18">
        <f>'[1]Pruebas Rápidas Síf O RPR'!U402</f>
        <v>4</v>
      </c>
      <c r="H402" s="18">
        <f>'[1]Pruebas Rápidas VIH'!U402</f>
        <v>0</v>
      </c>
      <c r="I402" s="18">
        <f>'[1]Lancetas Adultos'!U402</f>
        <v>120</v>
      </c>
      <c r="J402" s="18">
        <f>'[1]Grupo Sanguíneo'!U402</f>
        <v>0</v>
      </c>
      <c r="K402" s="18">
        <f>[1]Microcubetas!U402</f>
        <v>0.67</v>
      </c>
      <c r="L402" s="18">
        <f>'[1]LANCETA PEDIATRICA'!U402</f>
        <v>3</v>
      </c>
      <c r="M402" s="18">
        <f>'[1]ACIDO FOLICO + FERROSO SULF'!U402</f>
        <v>3.06</v>
      </c>
      <c r="N402" s="18">
        <f>'[1]ACIDO FOLICO'!U402</f>
        <v>9.25</v>
      </c>
      <c r="O402" s="18">
        <f>'[1]AMOXICILINA 500'!U402</f>
        <v>3.71</v>
      </c>
      <c r="P402" s="18">
        <f>[1]OXITOCINA!U402</f>
        <v>5</v>
      </c>
      <c r="Q402" s="18">
        <f>'[1]JERINGA DESCARTABLE 5cc 21'!U402</f>
        <v>5.66</v>
      </c>
      <c r="R402" s="18">
        <f>[1]LIDOCAINA_INY!U402</f>
        <v>12</v>
      </c>
      <c r="S402" s="18">
        <f>[1]Magnesio_Iny!U402</f>
        <v>14</v>
      </c>
      <c r="T402" s="18">
        <f>'[1]SODIO CLORURO 0.9% x 1L'!U402</f>
        <v>11</v>
      </c>
      <c r="U402" s="18">
        <f>'[1]EQUIPO DE VENOCLISES'!U402</f>
        <v>11</v>
      </c>
      <c r="V402" s="18">
        <f>'[1]TIRAS REACTIVAS GLUCOSA'!U402</f>
        <v>0</v>
      </c>
      <c r="W402" s="18">
        <f>'[1]FRASCO MUESTRA ORINA'!U402</f>
        <v>4</v>
      </c>
      <c r="X402" s="18">
        <f>'[1]Sutura Catgut Crómico'!U402</f>
        <v>2.67</v>
      </c>
      <c r="Y402" s="18">
        <f>'[1]OXIGENO MED'!U402</f>
        <v>0</v>
      </c>
      <c r="Z402" s="17" t="str">
        <f t="shared" si="6"/>
        <v>SI CUMPLE</v>
      </c>
      <c r="AA402" s="13" t="s">
        <v>157</v>
      </c>
      <c r="AB402" s="13" t="s">
        <v>7</v>
      </c>
    </row>
    <row r="403" spans="2:28" ht="15.75" x14ac:dyDescent="0.25">
      <c r="B403" s="46"/>
      <c r="C403" s="13" t="s">
        <v>304</v>
      </c>
      <c r="D403" s="13">
        <v>7370</v>
      </c>
      <c r="E403" s="17" t="s">
        <v>4</v>
      </c>
      <c r="F403" s="18">
        <f>'[1]Tira Reactiva Orina'!U403</f>
        <v>1</v>
      </c>
      <c r="G403" s="18">
        <f>'[1]Pruebas Rápidas Síf O RPR'!U403</f>
        <v>3</v>
      </c>
      <c r="H403" s="18">
        <f>'[1]Pruebas Rápidas VIH'!U403</f>
        <v>0</v>
      </c>
      <c r="I403" s="18">
        <f>'[1]Lancetas Adultos'!U403</f>
        <v>5.5</v>
      </c>
      <c r="J403" s="18">
        <f>'[1]Grupo Sanguíneo'!U403</f>
        <v>0</v>
      </c>
      <c r="K403" s="18">
        <f>[1]Microcubetas!U403</f>
        <v>1.5</v>
      </c>
      <c r="L403" s="18">
        <f>'[1]LANCETA PEDIATRICA'!U403</f>
        <v>0.92</v>
      </c>
      <c r="M403" s="18">
        <f>'[1]ACIDO FOLICO + FERROSO SULF'!U403</f>
        <v>8.06</v>
      </c>
      <c r="N403" s="18">
        <f>'[1]ACIDO FOLICO'!U403</f>
        <v>7</v>
      </c>
      <c r="O403" s="18">
        <f>'[1]AMOXICILINA 500'!U403</f>
        <v>1.72</v>
      </c>
      <c r="P403" s="18">
        <f>[1]OXITOCINA!U403</f>
        <v>6</v>
      </c>
      <c r="Q403" s="18">
        <f>'[1]JERINGA DESCARTABLE 5cc 21'!U403</f>
        <v>10.26</v>
      </c>
      <c r="R403" s="18">
        <f>[1]LIDOCAINA_INY!U403</f>
        <v>13</v>
      </c>
      <c r="S403" s="18">
        <f>[1]Magnesio_Iny!U403</f>
        <v>8</v>
      </c>
      <c r="T403" s="18">
        <f>'[1]SODIO CLORURO 0.9% x 1L'!U403</f>
        <v>2.25</v>
      </c>
      <c r="U403" s="18">
        <f>'[1]EQUIPO DE VENOCLISES'!U403</f>
        <v>6</v>
      </c>
      <c r="V403" s="18">
        <f>'[1]TIRAS REACTIVAS GLUCOSA'!U403</f>
        <v>0</v>
      </c>
      <c r="W403" s="18">
        <f>'[1]FRASCO MUESTRA ORINA'!U403</f>
        <v>30</v>
      </c>
      <c r="X403" s="18">
        <f>'[1]Sutura Catgut Crómico'!U403</f>
        <v>4</v>
      </c>
      <c r="Y403" s="18">
        <f>'[1]OXIGENO MED'!U403</f>
        <v>0</v>
      </c>
      <c r="Z403" s="17" t="str">
        <f t="shared" si="6"/>
        <v>SI CUMPLE</v>
      </c>
      <c r="AA403" s="13" t="s">
        <v>157</v>
      </c>
      <c r="AB403" s="13" t="s">
        <v>7</v>
      </c>
    </row>
    <row r="404" spans="2:28" ht="15.75" x14ac:dyDescent="0.25">
      <c r="B404" s="46"/>
      <c r="C404" s="13" t="s">
        <v>599</v>
      </c>
      <c r="D404" s="13">
        <v>6856</v>
      </c>
      <c r="E404" s="17" t="s">
        <v>7</v>
      </c>
      <c r="F404" s="18">
        <f>'[1]Tira Reactiva Orina'!U404</f>
        <v>1.74</v>
      </c>
      <c r="G404" s="18">
        <f>'[1]Pruebas Rápidas Síf O RPR'!U404</f>
        <v>11</v>
      </c>
      <c r="H404" s="18">
        <f>'[1]Pruebas Rápidas VIH'!U404</f>
        <v>2</v>
      </c>
      <c r="I404" s="18">
        <f>'[1]Lancetas Adultos'!U404</f>
        <v>0.46</v>
      </c>
      <c r="J404" s="18">
        <f>'[1]Grupo Sanguíneo'!U404</f>
        <v>2</v>
      </c>
      <c r="K404" s="18">
        <f>[1]Microcubetas!U404</f>
        <v>0.38</v>
      </c>
      <c r="L404" s="18">
        <f>'[1]LANCETA PEDIATRICA'!U404</f>
        <v>3.86</v>
      </c>
      <c r="M404" s="18">
        <f>'[1]ACIDO FOLICO + FERROSO SULF'!U404</f>
        <v>3.26</v>
      </c>
      <c r="N404" s="18">
        <f>'[1]ACIDO FOLICO'!U404</f>
        <v>6</v>
      </c>
      <c r="O404" s="18">
        <f>'[1]AMOXICILINA 500'!U404</f>
        <v>4.8099999999999996</v>
      </c>
      <c r="P404" s="18">
        <f>[1]OXITOCINA!U404</f>
        <v>5.39</v>
      </c>
      <c r="Q404" s="18">
        <f>'[1]JERINGA DESCARTABLE 5cc 21'!U404</f>
        <v>3.6</v>
      </c>
      <c r="R404" s="18">
        <f>[1]LIDOCAINA_INY!U404</f>
        <v>8.3800000000000008</v>
      </c>
      <c r="S404" s="18">
        <f>[1]Magnesio_Iny!U404</f>
        <v>167</v>
      </c>
      <c r="T404" s="18">
        <f>'[1]SODIO CLORURO 0.9% x 1L'!U404</f>
        <v>2.34</v>
      </c>
      <c r="U404" s="18">
        <f>'[1]EQUIPO DE VENOCLISES'!U404</f>
        <v>3.17</v>
      </c>
      <c r="V404" s="18">
        <f>'[1]TIRAS REACTIVAS GLUCOSA'!U404</f>
        <v>5</v>
      </c>
      <c r="W404" s="18">
        <f>'[1]FRASCO MUESTRA ORINA'!U404</f>
        <v>16.61</v>
      </c>
      <c r="X404" s="18">
        <f>'[1]Sutura Catgut Crómico'!U404</f>
        <v>4.09</v>
      </c>
      <c r="Y404" s="18">
        <f>'[1]OXIGENO MED'!U404</f>
        <v>14.4</v>
      </c>
      <c r="Z404" s="17" t="str">
        <f t="shared" si="6"/>
        <v>SI CUMPLE</v>
      </c>
      <c r="AA404" s="13" t="s">
        <v>157</v>
      </c>
      <c r="AB404" s="13" t="s">
        <v>7</v>
      </c>
    </row>
    <row r="405" spans="2:28" ht="15.75" x14ac:dyDescent="0.25">
      <c r="B405" s="46"/>
      <c r="C405" s="13" t="s">
        <v>305</v>
      </c>
      <c r="D405" s="13">
        <v>6861</v>
      </c>
      <c r="E405" s="17" t="s">
        <v>4</v>
      </c>
      <c r="F405" s="18">
        <f>'[1]Tira Reactiva Orina'!U405</f>
        <v>1</v>
      </c>
      <c r="G405" s="18">
        <f>'[1]Pruebas Rápidas Síf O RPR'!U405</f>
        <v>4</v>
      </c>
      <c r="H405" s="18">
        <f>'[1]Pruebas Rápidas VIH'!U405</f>
        <v>1</v>
      </c>
      <c r="I405" s="18">
        <f>'[1]Lancetas Adultos'!U405</f>
        <v>41.33</v>
      </c>
      <c r="J405" s="18">
        <f>'[1]Grupo Sanguíneo'!U405</f>
        <v>0</v>
      </c>
      <c r="K405" s="18">
        <f>[1]Microcubetas!U405</f>
        <v>0</v>
      </c>
      <c r="L405" s="18">
        <f>'[1]LANCETA PEDIATRICA'!U405</f>
        <v>6.17</v>
      </c>
      <c r="M405" s="18">
        <f>'[1]ACIDO FOLICO + FERROSO SULF'!U405</f>
        <v>410</v>
      </c>
      <c r="N405" s="18">
        <f>'[1]ACIDO FOLICO'!U405</f>
        <v>760</v>
      </c>
      <c r="O405" s="18">
        <f>'[1]AMOXICILINA 500'!U405</f>
        <v>14.87</v>
      </c>
      <c r="P405" s="18">
        <f>[1]OXITOCINA!U405</f>
        <v>0</v>
      </c>
      <c r="Q405" s="18">
        <f>'[1]JERINGA DESCARTABLE 5cc 21'!U405</f>
        <v>3.45</v>
      </c>
      <c r="R405" s="18">
        <f>[1]LIDOCAINA_INY!U405</f>
        <v>6</v>
      </c>
      <c r="S405" s="18">
        <f>[1]Magnesio_Iny!U405</f>
        <v>8</v>
      </c>
      <c r="T405" s="18">
        <f>'[1]SODIO CLORURO 0.9% x 1L'!U405</f>
        <v>1.6</v>
      </c>
      <c r="U405" s="18">
        <f>'[1]EQUIPO DE VENOCLISES'!U405</f>
        <v>16</v>
      </c>
      <c r="V405" s="18">
        <f>'[1]TIRAS REACTIVAS GLUCOSA'!U405</f>
        <v>0</v>
      </c>
      <c r="W405" s="18">
        <f>'[1]FRASCO MUESTRA ORINA'!U405</f>
        <v>20</v>
      </c>
      <c r="X405" s="18">
        <f>'[1]Sutura Catgut Crómico'!U405</f>
        <v>14</v>
      </c>
      <c r="Y405" s="18">
        <f>'[1]OXIGENO MED'!U405</f>
        <v>0</v>
      </c>
      <c r="Z405" s="17" t="str">
        <f t="shared" si="6"/>
        <v>SI CUMPLE</v>
      </c>
      <c r="AA405" s="13" t="s">
        <v>157</v>
      </c>
      <c r="AB405" s="13" t="s">
        <v>7</v>
      </c>
    </row>
    <row r="406" spans="2:28" ht="15.75" x14ac:dyDescent="0.25">
      <c r="B406" s="46"/>
      <c r="C406" s="13" t="s">
        <v>306</v>
      </c>
      <c r="D406" s="13">
        <v>4964</v>
      </c>
      <c r="E406" s="17" t="s">
        <v>4</v>
      </c>
      <c r="F406" s="18">
        <f>'[1]Tira Reactiva Orina'!U406</f>
        <v>1.01</v>
      </c>
      <c r="G406" s="18">
        <f>'[1]Pruebas Rápidas Síf O RPR'!U406</f>
        <v>1</v>
      </c>
      <c r="H406" s="18">
        <f>'[1]Pruebas Rápidas VIH'!U406</f>
        <v>0</v>
      </c>
      <c r="I406" s="18">
        <f>'[1]Lancetas Adultos'!U406</f>
        <v>3.92</v>
      </c>
      <c r="J406" s="18">
        <f>'[1]Grupo Sanguíneo'!U406</f>
        <v>0</v>
      </c>
      <c r="K406" s="18">
        <f>[1]Microcubetas!U406</f>
        <v>0</v>
      </c>
      <c r="L406" s="18">
        <f>'[1]LANCETA PEDIATRICA'!U406</f>
        <v>5</v>
      </c>
      <c r="M406" s="18">
        <f>'[1]ACIDO FOLICO + FERROSO SULF'!U406</f>
        <v>0</v>
      </c>
      <c r="N406" s="18">
        <f>'[1]ACIDO FOLICO'!U406</f>
        <v>4.0999999999999996</v>
      </c>
      <c r="O406" s="18">
        <f>'[1]AMOXICILINA 500'!U406</f>
        <v>2.83</v>
      </c>
      <c r="P406" s="18">
        <f>[1]OXITOCINA!U406</f>
        <v>16</v>
      </c>
      <c r="Q406" s="18">
        <f>'[1]JERINGA DESCARTABLE 5cc 21'!U406</f>
        <v>8.6</v>
      </c>
      <c r="R406" s="18">
        <f>[1]LIDOCAINA_INY!U406</f>
        <v>1.23</v>
      </c>
      <c r="S406" s="18">
        <f>[1]Magnesio_Iny!U406</f>
        <v>8</v>
      </c>
      <c r="T406" s="18">
        <f>'[1]SODIO CLORURO 0.9% x 1L'!U406</f>
        <v>8</v>
      </c>
      <c r="U406" s="18">
        <f>'[1]EQUIPO DE VENOCLISES'!U406</f>
        <v>10</v>
      </c>
      <c r="V406" s="18">
        <f>'[1]TIRAS REACTIVAS GLUCOSA'!U406</f>
        <v>0</v>
      </c>
      <c r="W406" s="18">
        <f>'[1]FRASCO MUESTRA ORINA'!U406</f>
        <v>3</v>
      </c>
      <c r="X406" s="18">
        <f>'[1]Sutura Catgut Crómico'!U406</f>
        <v>4</v>
      </c>
      <c r="Y406" s="18">
        <f>'[1]OXIGENO MED'!U406</f>
        <v>0</v>
      </c>
      <c r="Z406" s="17" t="str">
        <f t="shared" si="6"/>
        <v>NO CUMPLE</v>
      </c>
      <c r="AA406" s="13" t="s">
        <v>156</v>
      </c>
      <c r="AB406" s="13" t="s">
        <v>4</v>
      </c>
    </row>
    <row r="407" spans="2:28" ht="15.75" x14ac:dyDescent="0.25">
      <c r="B407" s="46"/>
      <c r="C407" s="13" t="s">
        <v>307</v>
      </c>
      <c r="D407" s="13">
        <v>4978</v>
      </c>
      <c r="E407" s="17" t="s">
        <v>4</v>
      </c>
      <c r="F407" s="18">
        <f>'[1]Tira Reactiva Orina'!U407</f>
        <v>1</v>
      </c>
      <c r="G407" s="18">
        <f>'[1]Pruebas Rápidas Síf O RPR'!U407</f>
        <v>4</v>
      </c>
      <c r="H407" s="18">
        <f>'[1]Pruebas Rápidas VIH'!U407</f>
        <v>1</v>
      </c>
      <c r="I407" s="18">
        <f>'[1]Lancetas Adultos'!U407</f>
        <v>11.33</v>
      </c>
      <c r="J407" s="18">
        <f>'[1]Grupo Sanguíneo'!U407</f>
        <v>0</v>
      </c>
      <c r="K407" s="18">
        <f>[1]Microcubetas!U407</f>
        <v>0.67</v>
      </c>
      <c r="L407" s="18">
        <f>'[1]LANCETA PEDIATRICA'!U407</f>
        <v>6.92</v>
      </c>
      <c r="M407" s="18">
        <f>'[1]ACIDO FOLICO + FERROSO SULF'!U407</f>
        <v>11.4</v>
      </c>
      <c r="N407" s="18">
        <f>'[1]ACIDO FOLICO'!U407</f>
        <v>3.22</v>
      </c>
      <c r="O407" s="18">
        <f>'[1]AMOXICILINA 500'!U407</f>
        <v>2.5</v>
      </c>
      <c r="P407" s="18">
        <f>[1]OXITOCINA!U407</f>
        <v>8.4</v>
      </c>
      <c r="Q407" s="18">
        <f>'[1]JERINGA DESCARTABLE 5cc 21'!U407</f>
        <v>0.38</v>
      </c>
      <c r="R407" s="18">
        <f>[1]LIDOCAINA_INY!U407</f>
        <v>4.8</v>
      </c>
      <c r="S407" s="18">
        <f>[1]Magnesio_Iny!U407</f>
        <v>8</v>
      </c>
      <c r="T407" s="18">
        <f>'[1]SODIO CLORURO 0.9% x 1L'!U407</f>
        <v>11</v>
      </c>
      <c r="U407" s="18">
        <f>'[1]EQUIPO DE VENOCLISES'!U407</f>
        <v>7.43</v>
      </c>
      <c r="V407" s="18">
        <f>'[1]TIRAS REACTIVAS GLUCOSA'!U407</f>
        <v>0</v>
      </c>
      <c r="W407" s="18">
        <f>'[1]FRASCO MUESTRA ORINA'!U407</f>
        <v>9</v>
      </c>
      <c r="X407" s="18">
        <f>'[1]Sutura Catgut Crómico'!U407</f>
        <v>7</v>
      </c>
      <c r="Y407" s="18">
        <f>'[1]OXIGENO MED'!U407</f>
        <v>0</v>
      </c>
      <c r="Z407" s="17" t="str">
        <f t="shared" si="6"/>
        <v>SI CUMPLE</v>
      </c>
      <c r="AA407" s="13" t="s">
        <v>157</v>
      </c>
      <c r="AB407" s="13" t="s">
        <v>7</v>
      </c>
    </row>
    <row r="408" spans="2:28" ht="15.75" x14ac:dyDescent="0.25">
      <c r="B408" s="46"/>
      <c r="C408" s="13" t="s">
        <v>600</v>
      </c>
      <c r="D408" s="13">
        <v>7109</v>
      </c>
      <c r="E408" s="17" t="s">
        <v>7</v>
      </c>
      <c r="F408" s="18">
        <f>'[1]Tira Reactiva Orina'!U408</f>
        <v>1</v>
      </c>
      <c r="G408" s="18">
        <f>'[1]Pruebas Rápidas Síf O RPR'!U408</f>
        <v>4</v>
      </c>
      <c r="H408" s="18">
        <f>'[1]Pruebas Rápidas VIH'!U408</f>
        <v>0</v>
      </c>
      <c r="I408" s="18">
        <f>'[1]Lancetas Adultos'!U408</f>
        <v>180</v>
      </c>
      <c r="J408" s="18">
        <f>'[1]Grupo Sanguíneo'!U408</f>
        <v>0</v>
      </c>
      <c r="K408" s="18">
        <f>[1]Microcubetas!U408</f>
        <v>0</v>
      </c>
      <c r="L408" s="18">
        <f>'[1]LANCETA PEDIATRICA'!U408</f>
        <v>32.29</v>
      </c>
      <c r="M408" s="18">
        <f>'[1]ACIDO FOLICO + FERROSO SULF'!U408</f>
        <v>2.81</v>
      </c>
      <c r="N408" s="18">
        <f>'[1]ACIDO FOLICO'!U408</f>
        <v>0.2</v>
      </c>
      <c r="O408" s="18">
        <f>'[1]AMOXICILINA 500'!U408</f>
        <v>3.74</v>
      </c>
      <c r="P408" s="18">
        <f>[1]OXITOCINA!U408</f>
        <v>9</v>
      </c>
      <c r="Q408" s="18">
        <f>'[1]JERINGA DESCARTABLE 5cc 21'!U408</f>
        <v>2.29</v>
      </c>
      <c r="R408" s="18">
        <f>[1]LIDOCAINA_INY!U408</f>
        <v>17</v>
      </c>
      <c r="S408" s="18">
        <f>[1]Magnesio_Iny!U408</f>
        <v>0</v>
      </c>
      <c r="T408" s="18">
        <f>'[1]SODIO CLORURO 0.9% x 1L'!U408</f>
        <v>10</v>
      </c>
      <c r="U408" s="18">
        <f>'[1]EQUIPO DE VENOCLISES'!U408</f>
        <v>8</v>
      </c>
      <c r="V408" s="18">
        <f>'[1]TIRAS REACTIVAS GLUCOSA'!U408</f>
        <v>0</v>
      </c>
      <c r="W408" s="18">
        <f>'[1]FRASCO MUESTRA ORINA'!U408</f>
        <v>13</v>
      </c>
      <c r="X408" s="18">
        <f>'[1]Sutura Catgut Crómico'!U408</f>
        <v>0</v>
      </c>
      <c r="Y408" s="18">
        <f>'[1]OXIGENO MED'!U408</f>
        <v>0</v>
      </c>
      <c r="Z408" s="17" t="str">
        <f t="shared" si="6"/>
        <v>NO CUMPLE</v>
      </c>
      <c r="AA408" s="13" t="s">
        <v>157</v>
      </c>
      <c r="AB408" s="13" t="s">
        <v>7</v>
      </c>
    </row>
    <row r="409" spans="2:28" ht="15.75" x14ac:dyDescent="0.25">
      <c r="B409" s="46"/>
      <c r="C409" s="13" t="s">
        <v>308</v>
      </c>
      <c r="D409" s="13">
        <v>7369</v>
      </c>
      <c r="E409" s="17" t="s">
        <v>4</v>
      </c>
      <c r="F409" s="18">
        <f>'[1]Tira Reactiva Orina'!U409</f>
        <v>2</v>
      </c>
      <c r="G409" s="18">
        <f>'[1]Pruebas Rápidas Síf O RPR'!U409</f>
        <v>4</v>
      </c>
      <c r="H409" s="18">
        <f>'[1]Pruebas Rápidas VIH'!U409</f>
        <v>1</v>
      </c>
      <c r="I409" s="18">
        <f>'[1]Lancetas Adultos'!U409</f>
        <v>96</v>
      </c>
      <c r="J409" s="18">
        <f>'[1]Grupo Sanguíneo'!U409</f>
        <v>0</v>
      </c>
      <c r="K409" s="18">
        <f>[1]Microcubetas!U409</f>
        <v>0</v>
      </c>
      <c r="L409" s="18">
        <f>'[1]LANCETA PEDIATRICA'!U409</f>
        <v>175</v>
      </c>
      <c r="M409" s="18">
        <f>'[1]ACIDO FOLICO + FERROSO SULF'!U409</f>
        <v>0</v>
      </c>
      <c r="N409" s="18">
        <f>'[1]ACIDO FOLICO'!U409</f>
        <v>650</v>
      </c>
      <c r="O409" s="18">
        <f>'[1]AMOXICILINA 500'!U409</f>
        <v>14.09</v>
      </c>
      <c r="P409" s="18">
        <f>[1]OXITOCINA!U409</f>
        <v>33</v>
      </c>
      <c r="Q409" s="18">
        <f>'[1]JERINGA DESCARTABLE 5cc 21'!U409</f>
        <v>9.67</v>
      </c>
      <c r="R409" s="18">
        <f>[1]LIDOCAINA_INY!U409</f>
        <v>16</v>
      </c>
      <c r="S409" s="18">
        <f>[1]Magnesio_Iny!U409</f>
        <v>12</v>
      </c>
      <c r="T409" s="18">
        <f>'[1]SODIO CLORURO 0.9% x 1L'!U409</f>
        <v>6.5</v>
      </c>
      <c r="U409" s="18">
        <f>'[1]EQUIPO DE VENOCLISES'!U409</f>
        <v>12</v>
      </c>
      <c r="V409" s="18">
        <f>'[1]TIRAS REACTIVAS GLUCOSA'!U409</f>
        <v>0</v>
      </c>
      <c r="W409" s="18">
        <f>'[1]FRASCO MUESTRA ORINA'!U409</f>
        <v>30</v>
      </c>
      <c r="X409" s="18">
        <f>'[1]Sutura Catgut Crómico'!U409</f>
        <v>5</v>
      </c>
      <c r="Y409" s="18">
        <f>'[1]OXIGENO MED'!U409</f>
        <v>0</v>
      </c>
      <c r="Z409" s="17" t="str">
        <f t="shared" si="6"/>
        <v>SI CUMPLE</v>
      </c>
      <c r="AA409" s="13" t="s">
        <v>157</v>
      </c>
      <c r="AB409" s="13" t="s">
        <v>7</v>
      </c>
    </row>
    <row r="410" spans="2:28" ht="15.75" x14ac:dyDescent="0.25">
      <c r="B410" s="46"/>
      <c r="C410" s="13" t="s">
        <v>69</v>
      </c>
      <c r="D410" s="13">
        <v>7697</v>
      </c>
      <c r="E410" s="17" t="s">
        <v>7</v>
      </c>
      <c r="F410" s="18">
        <f>'[1]Tira Reactiva Orina'!U410</f>
        <v>1</v>
      </c>
      <c r="G410" s="18">
        <f>'[1]Pruebas Rápidas Síf O RPR'!U410</f>
        <v>4</v>
      </c>
      <c r="H410" s="18">
        <f>'[1]Pruebas Rápidas VIH'!U410</f>
        <v>1</v>
      </c>
      <c r="I410" s="18">
        <f>'[1]Lancetas Adultos'!U410</f>
        <v>27</v>
      </c>
      <c r="J410" s="18">
        <f>'[1]Grupo Sanguíneo'!U410</f>
        <v>0</v>
      </c>
      <c r="K410" s="18">
        <f>[1]Microcubetas!U410</f>
        <v>0.67</v>
      </c>
      <c r="L410" s="18">
        <f>'[1]LANCETA PEDIATRICA'!U410</f>
        <v>2.86</v>
      </c>
      <c r="M410" s="18">
        <f>'[1]ACIDO FOLICO + FERROSO SULF'!U410</f>
        <v>9.6300000000000008</v>
      </c>
      <c r="N410" s="18">
        <f>'[1]ACIDO FOLICO'!U410</f>
        <v>29</v>
      </c>
      <c r="O410" s="18">
        <f>'[1]AMOXICILINA 500'!U410</f>
        <v>6.86</v>
      </c>
      <c r="P410" s="18">
        <f>[1]OXITOCINA!U410</f>
        <v>6</v>
      </c>
      <c r="Q410" s="18">
        <f>'[1]JERINGA DESCARTABLE 5cc 21'!U410</f>
        <v>0.7</v>
      </c>
      <c r="R410" s="18">
        <f>[1]LIDOCAINA_INY!U410</f>
        <v>9</v>
      </c>
      <c r="S410" s="18">
        <f>[1]Magnesio_Iny!U410</f>
        <v>8</v>
      </c>
      <c r="T410" s="18">
        <f>'[1]SODIO CLORURO 0.9% x 1L'!U410</f>
        <v>6.67</v>
      </c>
      <c r="U410" s="18">
        <f>'[1]EQUIPO DE VENOCLISES'!U410</f>
        <v>13.33</v>
      </c>
      <c r="V410" s="18">
        <f>'[1]TIRAS REACTIVAS GLUCOSA'!U410</f>
        <v>0</v>
      </c>
      <c r="W410" s="18">
        <f>'[1]FRASCO MUESTRA ORINA'!U410</f>
        <v>10</v>
      </c>
      <c r="X410" s="18">
        <f>'[1]Sutura Catgut Crómico'!U410</f>
        <v>10</v>
      </c>
      <c r="Y410" s="18">
        <f>'[1]OXIGENO MED'!U410</f>
        <v>0</v>
      </c>
      <c r="Z410" s="17" t="str">
        <f t="shared" si="6"/>
        <v>SI CUMPLE</v>
      </c>
      <c r="AA410" s="13" t="s">
        <v>157</v>
      </c>
      <c r="AB410" s="13" t="s">
        <v>7</v>
      </c>
    </row>
    <row r="411" spans="2:28" ht="15.75" x14ac:dyDescent="0.25">
      <c r="B411" s="46"/>
      <c r="C411" s="13" t="s">
        <v>309</v>
      </c>
      <c r="D411" s="13">
        <v>5008</v>
      </c>
      <c r="E411" s="17" t="s">
        <v>4</v>
      </c>
      <c r="F411" s="18">
        <f>'[1]Tira Reactiva Orina'!U411</f>
        <v>1</v>
      </c>
      <c r="G411" s="18">
        <f>'[1]Pruebas Rápidas Síf O RPR'!U411</f>
        <v>4</v>
      </c>
      <c r="H411" s="18">
        <f>'[1]Pruebas Rápidas VIH'!U411</f>
        <v>0</v>
      </c>
      <c r="I411" s="18">
        <f>'[1]Lancetas Adultos'!U411</f>
        <v>1.2</v>
      </c>
      <c r="J411" s="18">
        <f>'[1]Grupo Sanguíneo'!U411</f>
        <v>0</v>
      </c>
      <c r="K411" s="18">
        <f>[1]Microcubetas!U411</f>
        <v>0</v>
      </c>
      <c r="L411" s="18">
        <f>'[1]LANCETA PEDIATRICA'!U411</f>
        <v>2.4700000000000002</v>
      </c>
      <c r="M411" s="18">
        <f>'[1]ACIDO FOLICO + FERROSO SULF'!U411</f>
        <v>3.77</v>
      </c>
      <c r="N411" s="18">
        <f>'[1]ACIDO FOLICO'!U411</f>
        <v>7.04</v>
      </c>
      <c r="O411" s="18">
        <f>'[1]AMOXICILINA 500'!U411</f>
        <v>4.34</v>
      </c>
      <c r="P411" s="18">
        <f>[1]OXITOCINA!U411</f>
        <v>13</v>
      </c>
      <c r="Q411" s="18">
        <f>'[1]JERINGA DESCARTABLE 5cc 21'!U411</f>
        <v>3.37</v>
      </c>
      <c r="R411" s="18">
        <f>[1]LIDOCAINA_INY!U411</f>
        <v>8</v>
      </c>
      <c r="S411" s="18">
        <f>[1]Magnesio_Iny!U411</f>
        <v>4</v>
      </c>
      <c r="T411" s="18">
        <f>'[1]SODIO CLORURO 0.9% x 1L'!U411</f>
        <v>8</v>
      </c>
      <c r="U411" s="18">
        <f>'[1]EQUIPO DE VENOCLISES'!U411</f>
        <v>13</v>
      </c>
      <c r="V411" s="18">
        <f>'[1]TIRAS REACTIVAS GLUCOSA'!U411</f>
        <v>0</v>
      </c>
      <c r="W411" s="18">
        <f>'[1]FRASCO MUESTRA ORINA'!U411</f>
        <v>2</v>
      </c>
      <c r="X411" s="18">
        <f>'[1]Sutura Catgut Crómico'!U411</f>
        <v>2</v>
      </c>
      <c r="Y411" s="18">
        <f>'[1]OXIGENO MED'!U411</f>
        <v>0</v>
      </c>
      <c r="Z411" s="17" t="str">
        <f t="shared" si="6"/>
        <v>SI CUMPLE</v>
      </c>
      <c r="AA411" s="13" t="s">
        <v>157</v>
      </c>
      <c r="AB411" s="13" t="s">
        <v>7</v>
      </c>
    </row>
    <row r="412" spans="2:28" ht="15.75" x14ac:dyDescent="0.25">
      <c r="B412" s="46"/>
      <c r="C412" s="13" t="s">
        <v>310</v>
      </c>
      <c r="D412" s="13">
        <v>6835</v>
      </c>
      <c r="E412" s="17" t="s">
        <v>4</v>
      </c>
      <c r="F412" s="18">
        <f>'[1]Tira Reactiva Orina'!U412</f>
        <v>0</v>
      </c>
      <c r="G412" s="18">
        <f>'[1]Pruebas Rápidas Síf O RPR'!U412</f>
        <v>0.33</v>
      </c>
      <c r="H412" s="18">
        <f>'[1]Pruebas Rápidas VIH'!U412</f>
        <v>0</v>
      </c>
      <c r="I412" s="18">
        <f>'[1]Lancetas Adultos'!U412</f>
        <v>1</v>
      </c>
      <c r="J412" s="18">
        <f>'[1]Grupo Sanguíneo'!U412</f>
        <v>0</v>
      </c>
      <c r="K412" s="18">
        <f>[1]Microcubetas!U412</f>
        <v>0.67</v>
      </c>
      <c r="L412" s="18">
        <f>'[1]LANCETA PEDIATRICA'!U412</f>
        <v>0.83</v>
      </c>
      <c r="M412" s="18">
        <f>'[1]ACIDO FOLICO + FERROSO SULF'!U412</f>
        <v>0</v>
      </c>
      <c r="N412" s="18">
        <f>'[1]ACIDO FOLICO'!U412</f>
        <v>1.0900000000000001</v>
      </c>
      <c r="O412" s="18">
        <f>'[1]AMOXICILINA 500'!U412</f>
        <v>9.27</v>
      </c>
      <c r="P412" s="18">
        <f>[1]OXITOCINA!U412</f>
        <v>23</v>
      </c>
      <c r="Q412" s="18">
        <f>'[1]JERINGA DESCARTABLE 5cc 21'!U412</f>
        <v>12.38</v>
      </c>
      <c r="R412" s="18">
        <f>[1]LIDOCAINA_INY!U412</f>
        <v>9</v>
      </c>
      <c r="S412" s="18">
        <f>[1]Magnesio_Iny!U412</f>
        <v>8</v>
      </c>
      <c r="T412" s="18">
        <f>'[1]SODIO CLORURO 0.9% x 1L'!U412</f>
        <v>3.67</v>
      </c>
      <c r="U412" s="18">
        <f>'[1]EQUIPO DE VENOCLISES'!U412</f>
        <v>6.33</v>
      </c>
      <c r="V412" s="18">
        <f>'[1]TIRAS REACTIVAS GLUCOSA'!U412</f>
        <v>0</v>
      </c>
      <c r="W412" s="18">
        <f>'[1]FRASCO MUESTRA ORINA'!U412</f>
        <v>40</v>
      </c>
      <c r="X412" s="18">
        <f>'[1]Sutura Catgut Crómico'!U412</f>
        <v>1</v>
      </c>
      <c r="Y412" s="18">
        <f>'[1]OXIGENO MED'!U412</f>
        <v>0</v>
      </c>
      <c r="Z412" s="17" t="str">
        <f t="shared" si="6"/>
        <v>NO CUMPLE</v>
      </c>
      <c r="AA412" s="13" t="s">
        <v>157</v>
      </c>
      <c r="AB412" s="13" t="s">
        <v>7</v>
      </c>
    </row>
    <row r="413" spans="2:28" ht="15.75" x14ac:dyDescent="0.25">
      <c r="B413" s="46"/>
      <c r="C413" s="13" t="s">
        <v>601</v>
      </c>
      <c r="D413" s="13">
        <v>6850</v>
      </c>
      <c r="E413" s="17" t="s">
        <v>7</v>
      </c>
      <c r="F413" s="18">
        <f>'[1]Tira Reactiva Orina'!U413</f>
        <v>1</v>
      </c>
      <c r="G413" s="18">
        <f>'[1]Pruebas Rápidas Síf O RPR'!U413</f>
        <v>4</v>
      </c>
      <c r="H413" s="18">
        <f>'[1]Pruebas Rápidas VIH'!U413</f>
        <v>0</v>
      </c>
      <c r="I413" s="18">
        <f>'[1]Lancetas Adultos'!U413</f>
        <v>120</v>
      </c>
      <c r="J413" s="18">
        <f>'[1]Grupo Sanguíneo'!U413</f>
        <v>0</v>
      </c>
      <c r="K413" s="18">
        <f>[1]Microcubetas!U413</f>
        <v>2</v>
      </c>
      <c r="L413" s="18">
        <f>'[1]LANCETA PEDIATRICA'!U413</f>
        <v>10.53</v>
      </c>
      <c r="M413" s="18">
        <f>'[1]ACIDO FOLICO + FERROSO SULF'!U413</f>
        <v>0</v>
      </c>
      <c r="N413" s="18">
        <f>'[1]ACIDO FOLICO'!U413</f>
        <v>4</v>
      </c>
      <c r="O413" s="18">
        <f>'[1]AMOXICILINA 500'!U413</f>
        <v>7.19</v>
      </c>
      <c r="P413" s="18">
        <f>[1]OXITOCINA!U413</f>
        <v>13</v>
      </c>
      <c r="Q413" s="18">
        <f>'[1]JERINGA DESCARTABLE 5cc 21'!U413</f>
        <v>5.69</v>
      </c>
      <c r="R413" s="18">
        <f>[1]LIDOCAINA_INY!U413</f>
        <v>13</v>
      </c>
      <c r="S413" s="18">
        <f>[1]Magnesio_Iny!U413</f>
        <v>8</v>
      </c>
      <c r="T413" s="18">
        <f>'[1]SODIO CLORURO 0.9% x 1L'!U413</f>
        <v>7</v>
      </c>
      <c r="U413" s="18">
        <f>'[1]EQUIPO DE VENOCLISES'!U413</f>
        <v>7</v>
      </c>
      <c r="V413" s="18">
        <f>'[1]TIRAS REACTIVAS GLUCOSA'!U413</f>
        <v>0</v>
      </c>
      <c r="W413" s="18">
        <f>'[1]FRASCO MUESTRA ORINA'!U413</f>
        <v>10</v>
      </c>
      <c r="X413" s="18">
        <f>'[1]Sutura Catgut Crómico'!U413</f>
        <v>2</v>
      </c>
      <c r="Y413" s="18">
        <f>'[1]OXIGENO MED'!U413</f>
        <v>0</v>
      </c>
      <c r="Z413" s="17" t="str">
        <f t="shared" si="6"/>
        <v>SI CUMPLE</v>
      </c>
      <c r="AA413" s="13" t="s">
        <v>157</v>
      </c>
      <c r="AB413" s="13" t="s">
        <v>7</v>
      </c>
    </row>
    <row r="414" spans="2:28" ht="15.75" x14ac:dyDescent="0.25">
      <c r="B414" s="46"/>
      <c r="C414" s="13" t="s">
        <v>602</v>
      </c>
      <c r="D414" s="13">
        <v>7431</v>
      </c>
      <c r="E414" s="17" t="s">
        <v>7</v>
      </c>
      <c r="F414" s="18">
        <f>'[1]Tira Reactiva Orina'!U414</f>
        <v>0</v>
      </c>
      <c r="G414" s="18">
        <f>'[1]Pruebas Rápidas Síf O RPR'!U414</f>
        <v>2</v>
      </c>
      <c r="H414" s="18">
        <f>'[1]Pruebas Rápidas VIH'!U414</f>
        <v>0</v>
      </c>
      <c r="I414" s="18">
        <f>'[1]Lancetas Adultos'!U414</f>
        <v>1</v>
      </c>
      <c r="J414" s="18">
        <f>'[1]Grupo Sanguíneo'!U414</f>
        <v>0</v>
      </c>
      <c r="K414" s="18">
        <f>[1]Microcubetas!U414</f>
        <v>0</v>
      </c>
      <c r="L414" s="18">
        <f>'[1]LANCETA PEDIATRICA'!U414</f>
        <v>2.73</v>
      </c>
      <c r="M414" s="18">
        <f>'[1]ACIDO FOLICO + FERROSO SULF'!U414</f>
        <v>1.63</v>
      </c>
      <c r="N414" s="18">
        <f>'[1]ACIDO FOLICO'!U414</f>
        <v>5.76</v>
      </c>
      <c r="O414" s="18">
        <f>'[1]AMOXICILINA 500'!U414</f>
        <v>3.53</v>
      </c>
      <c r="P414" s="18">
        <f>[1]OXITOCINA!U414</f>
        <v>33</v>
      </c>
      <c r="Q414" s="18">
        <f>'[1]JERINGA DESCARTABLE 5cc 21'!U414</f>
        <v>0.92</v>
      </c>
      <c r="R414" s="18">
        <f>[1]LIDOCAINA_INY!U414</f>
        <v>10</v>
      </c>
      <c r="S414" s="18">
        <f>[1]Magnesio_Iny!U414</f>
        <v>24</v>
      </c>
      <c r="T414" s="18">
        <f>'[1]SODIO CLORURO 0.9% x 1L'!U414</f>
        <v>19</v>
      </c>
      <c r="U414" s="18">
        <f>'[1]EQUIPO DE VENOCLISES'!U414</f>
        <v>12</v>
      </c>
      <c r="V414" s="18">
        <f>'[1]TIRAS REACTIVAS GLUCOSA'!U414</f>
        <v>2.5</v>
      </c>
      <c r="W414" s="18">
        <f>'[1]FRASCO MUESTRA ORINA'!U414</f>
        <v>11.45</v>
      </c>
      <c r="X414" s="18">
        <f>'[1]Sutura Catgut Crómico'!U414</f>
        <v>8</v>
      </c>
      <c r="Y414" s="18">
        <f>'[1]OXIGENO MED'!U414</f>
        <v>0</v>
      </c>
      <c r="Z414" s="17" t="str">
        <f t="shared" si="6"/>
        <v>SI CUMPLE</v>
      </c>
      <c r="AA414" s="13" t="s">
        <v>157</v>
      </c>
      <c r="AB414" s="13" t="s">
        <v>7</v>
      </c>
    </row>
    <row r="415" spans="2:28" ht="15.75" x14ac:dyDescent="0.25">
      <c r="B415" s="46"/>
      <c r="C415" s="13" t="s">
        <v>603</v>
      </c>
      <c r="D415" s="13">
        <v>6936</v>
      </c>
      <c r="E415" s="17" t="s">
        <v>7</v>
      </c>
      <c r="F415" s="18">
        <f>'[1]Tira Reactiva Orina'!U415</f>
        <v>1.8</v>
      </c>
      <c r="G415" s="18">
        <f>'[1]Pruebas Rápidas Síf O RPR'!U415</f>
        <v>4</v>
      </c>
      <c r="H415" s="18">
        <f>'[1]Pruebas Rápidas VIH'!U415</f>
        <v>1</v>
      </c>
      <c r="I415" s="18">
        <f>'[1]Lancetas Adultos'!U415</f>
        <v>3.31</v>
      </c>
      <c r="J415" s="18">
        <f>'[1]Grupo Sanguíneo'!U415</f>
        <v>0</v>
      </c>
      <c r="K415" s="18">
        <f>[1]Microcubetas!U415</f>
        <v>1</v>
      </c>
      <c r="L415" s="18">
        <f>'[1]LANCETA PEDIATRICA'!U415</f>
        <v>6.79</v>
      </c>
      <c r="M415" s="18">
        <f>'[1]ACIDO FOLICO + FERROSO SULF'!U415</f>
        <v>390</v>
      </c>
      <c r="N415" s="18">
        <f>'[1]ACIDO FOLICO'!U415</f>
        <v>4.91</v>
      </c>
      <c r="O415" s="18">
        <f>'[1]AMOXICILINA 500'!U415</f>
        <v>9.2899999999999991</v>
      </c>
      <c r="P415" s="18">
        <f>[1]OXITOCINA!U415</f>
        <v>17</v>
      </c>
      <c r="Q415" s="18">
        <f>'[1]JERINGA DESCARTABLE 5cc 21'!U415</f>
        <v>10.11</v>
      </c>
      <c r="R415" s="18">
        <f>[1]LIDOCAINA_INY!U415</f>
        <v>19</v>
      </c>
      <c r="S415" s="18">
        <f>[1]Magnesio_Iny!U415</f>
        <v>8</v>
      </c>
      <c r="T415" s="18">
        <f>'[1]SODIO CLORURO 0.9% x 1L'!U415</f>
        <v>2.57</v>
      </c>
      <c r="U415" s="18">
        <f>'[1]EQUIPO DE VENOCLISES'!U415</f>
        <v>18</v>
      </c>
      <c r="V415" s="18">
        <f>'[1]TIRAS REACTIVAS GLUCOSA'!U415</f>
        <v>0</v>
      </c>
      <c r="W415" s="18">
        <f>'[1]FRASCO MUESTRA ORINA'!U415</f>
        <v>10</v>
      </c>
      <c r="X415" s="18">
        <f>'[1]Sutura Catgut Crómico'!U415</f>
        <v>12</v>
      </c>
      <c r="Y415" s="18">
        <f>'[1]OXIGENO MED'!U415</f>
        <v>0</v>
      </c>
      <c r="Z415" s="17" t="str">
        <f t="shared" si="6"/>
        <v>SI CUMPLE</v>
      </c>
      <c r="AA415" s="13" t="s">
        <v>157</v>
      </c>
      <c r="AB415" s="13" t="s">
        <v>7</v>
      </c>
    </row>
    <row r="416" spans="2:28" ht="15.75" x14ac:dyDescent="0.25">
      <c r="B416" s="46"/>
      <c r="C416" s="13" t="s">
        <v>604</v>
      </c>
      <c r="D416" s="13">
        <v>4983</v>
      </c>
      <c r="E416" s="17" t="s">
        <v>7</v>
      </c>
      <c r="F416" s="18">
        <f>'[1]Tira Reactiva Orina'!U416</f>
        <v>2</v>
      </c>
      <c r="G416" s="18">
        <f>'[1]Pruebas Rápidas Síf O RPR'!U416</f>
        <v>2</v>
      </c>
      <c r="H416" s="18">
        <f>'[1]Pruebas Rápidas VIH'!U416</f>
        <v>0</v>
      </c>
      <c r="I416" s="18">
        <f>'[1]Lancetas Adultos'!U416</f>
        <v>8.4</v>
      </c>
      <c r="J416" s="18">
        <f>'[1]Grupo Sanguíneo'!U416</f>
        <v>0</v>
      </c>
      <c r="K416" s="18">
        <f>[1]Microcubetas!U416</f>
        <v>1</v>
      </c>
      <c r="L416" s="18">
        <f>'[1]LANCETA PEDIATRICA'!U416</f>
        <v>4.25</v>
      </c>
      <c r="M416" s="18">
        <f>'[1]ACIDO FOLICO + FERROSO SULF'!U416</f>
        <v>10.85</v>
      </c>
      <c r="N416" s="18">
        <f>'[1]ACIDO FOLICO'!U416</f>
        <v>7.64</v>
      </c>
      <c r="O416" s="18">
        <f>'[1]AMOXICILINA 500'!U416</f>
        <v>4.5999999999999996</v>
      </c>
      <c r="P416" s="18">
        <f>[1]OXITOCINA!U416</f>
        <v>30</v>
      </c>
      <c r="Q416" s="18">
        <f>'[1]JERINGA DESCARTABLE 5cc 21'!U416</f>
        <v>1.66</v>
      </c>
      <c r="R416" s="18">
        <f>[1]LIDOCAINA_INY!U416</f>
        <v>2.67</v>
      </c>
      <c r="S416" s="18">
        <f>[1]Magnesio_Iny!U416</f>
        <v>9</v>
      </c>
      <c r="T416" s="18">
        <f>'[1]SODIO CLORURO 0.9% x 1L'!U416</f>
        <v>3.6</v>
      </c>
      <c r="U416" s="18">
        <f>'[1]EQUIPO DE VENOCLISES'!U416</f>
        <v>11.4</v>
      </c>
      <c r="V416" s="18">
        <f>'[1]TIRAS REACTIVAS GLUCOSA'!U416</f>
        <v>0</v>
      </c>
      <c r="W416" s="18">
        <f>'[1]FRASCO MUESTRA ORINA'!U416</f>
        <v>2.2200000000000002</v>
      </c>
      <c r="X416" s="18">
        <f>'[1]Sutura Catgut Crómico'!U416</f>
        <v>0.5</v>
      </c>
      <c r="Y416" s="18">
        <f>'[1]OXIGENO MED'!U416</f>
        <v>0</v>
      </c>
      <c r="Z416" s="17" t="str">
        <f t="shared" si="6"/>
        <v>SI CUMPLE</v>
      </c>
      <c r="AA416" s="13" t="s">
        <v>155</v>
      </c>
      <c r="AB416" s="13" t="s">
        <v>7</v>
      </c>
    </row>
    <row r="417" spans="2:28" ht="15.75" x14ac:dyDescent="0.25">
      <c r="B417" s="46"/>
      <c r="C417" s="13" t="s">
        <v>311</v>
      </c>
      <c r="D417" s="13">
        <v>7368</v>
      </c>
      <c r="E417" s="17" t="s">
        <v>4</v>
      </c>
      <c r="F417" s="18">
        <f>'[1]Tira Reactiva Orina'!U417</f>
        <v>1</v>
      </c>
      <c r="G417" s="18">
        <f>'[1]Pruebas Rápidas Síf O RPR'!U417</f>
        <v>4</v>
      </c>
      <c r="H417" s="18">
        <f>'[1]Pruebas Rápidas VIH'!U417</f>
        <v>0</v>
      </c>
      <c r="I417" s="18">
        <f>'[1]Lancetas Adultos'!U417</f>
        <v>4.32</v>
      </c>
      <c r="J417" s="18">
        <f>'[1]Grupo Sanguíneo'!U417</f>
        <v>0</v>
      </c>
      <c r="K417" s="18">
        <f>[1]Microcubetas!U417</f>
        <v>1</v>
      </c>
      <c r="L417" s="18">
        <f>'[1]LANCETA PEDIATRICA'!U417</f>
        <v>2.08</v>
      </c>
      <c r="M417" s="18">
        <f>'[1]ACIDO FOLICO + FERROSO SULF'!U417</f>
        <v>6.53</v>
      </c>
      <c r="N417" s="18">
        <f>'[1]ACIDO FOLICO'!U417</f>
        <v>13.2</v>
      </c>
      <c r="O417" s="18">
        <f>'[1]AMOXICILINA 500'!U417</f>
        <v>1.94</v>
      </c>
      <c r="P417" s="18">
        <f>[1]OXITOCINA!U417</f>
        <v>15</v>
      </c>
      <c r="Q417" s="18">
        <f>'[1]JERINGA DESCARTABLE 5cc 21'!U417</f>
        <v>11.17</v>
      </c>
      <c r="R417" s="18">
        <f>[1]LIDOCAINA_INY!U417</f>
        <v>5</v>
      </c>
      <c r="S417" s="18">
        <f>[1]Magnesio_Iny!U417</f>
        <v>16</v>
      </c>
      <c r="T417" s="18">
        <f>'[1]SODIO CLORURO 0.9% x 1L'!U417</f>
        <v>9</v>
      </c>
      <c r="U417" s="18">
        <f>'[1]EQUIPO DE VENOCLISES'!U417</f>
        <v>8</v>
      </c>
      <c r="V417" s="18">
        <f>'[1]TIRAS REACTIVAS GLUCOSA'!U417</f>
        <v>0</v>
      </c>
      <c r="W417" s="18">
        <f>'[1]FRASCO MUESTRA ORINA'!U417</f>
        <v>10</v>
      </c>
      <c r="X417" s="18">
        <f>'[1]Sutura Catgut Crómico'!U417</f>
        <v>8</v>
      </c>
      <c r="Y417" s="18">
        <f>'[1]OXIGENO MED'!U417</f>
        <v>0</v>
      </c>
      <c r="Z417" s="17" t="str">
        <f t="shared" si="6"/>
        <v>SI CUMPLE</v>
      </c>
      <c r="AA417" s="13" t="s">
        <v>157</v>
      </c>
      <c r="AB417" s="13" t="s">
        <v>7</v>
      </c>
    </row>
    <row r="418" spans="2:28" ht="15.75" x14ac:dyDescent="0.25">
      <c r="B418" s="46"/>
      <c r="C418" s="13" t="s">
        <v>605</v>
      </c>
      <c r="D418" s="13">
        <v>7748</v>
      </c>
      <c r="E418" s="17" t="s">
        <v>7</v>
      </c>
      <c r="F418" s="18">
        <f>'[1]Tira Reactiva Orina'!U418</f>
        <v>1</v>
      </c>
      <c r="G418" s="18">
        <f>'[1]Pruebas Rápidas Síf O RPR'!U418</f>
        <v>7</v>
      </c>
      <c r="H418" s="18">
        <f>'[1]Pruebas Rápidas VIH'!U418</f>
        <v>0</v>
      </c>
      <c r="I418" s="18">
        <f>'[1]Lancetas Adultos'!U418</f>
        <v>38.74</v>
      </c>
      <c r="J418" s="18">
        <f>'[1]Grupo Sanguíneo'!U418</f>
        <v>0</v>
      </c>
      <c r="K418" s="18">
        <f>[1]Microcubetas!U418</f>
        <v>3</v>
      </c>
      <c r="L418" s="18">
        <f>'[1]LANCETA PEDIATRICA'!U418</f>
        <v>17.93</v>
      </c>
      <c r="M418" s="18">
        <f>'[1]ACIDO FOLICO + FERROSO SULF'!U418</f>
        <v>0.91</v>
      </c>
      <c r="N418" s="18">
        <f>'[1]ACIDO FOLICO'!U418</f>
        <v>9.1999999999999993</v>
      </c>
      <c r="O418" s="18">
        <f>'[1]AMOXICILINA 500'!U418</f>
        <v>6.55</v>
      </c>
      <c r="P418" s="18">
        <f>[1]OXITOCINA!U418</f>
        <v>9</v>
      </c>
      <c r="Q418" s="18">
        <f>'[1]JERINGA DESCARTABLE 5cc 21'!U418</f>
        <v>5.19</v>
      </c>
      <c r="R418" s="18">
        <f>[1]LIDOCAINA_INY!U418</f>
        <v>3</v>
      </c>
      <c r="S418" s="18">
        <f>[1]Magnesio_Iny!U418</f>
        <v>13</v>
      </c>
      <c r="T418" s="18">
        <f>'[1]SODIO CLORURO 0.9% x 1L'!U418</f>
        <v>3.75</v>
      </c>
      <c r="U418" s="18">
        <f>'[1]EQUIPO DE VENOCLISES'!U418</f>
        <v>11.2</v>
      </c>
      <c r="V418" s="18">
        <f>'[1]TIRAS REACTIVAS GLUCOSA'!U418</f>
        <v>0</v>
      </c>
      <c r="W418" s="18">
        <f>'[1]FRASCO MUESTRA ORINA'!U418</f>
        <v>3.5</v>
      </c>
      <c r="X418" s="18">
        <f>'[1]Sutura Catgut Crómico'!U418</f>
        <v>9</v>
      </c>
      <c r="Y418" s="18">
        <f>'[1]OXIGENO MED'!U418</f>
        <v>0</v>
      </c>
      <c r="Z418" s="17" t="str">
        <f t="shared" si="6"/>
        <v>SI CUMPLE</v>
      </c>
      <c r="AA418" s="13" t="s">
        <v>157</v>
      </c>
      <c r="AB418" s="13" t="s">
        <v>7</v>
      </c>
    </row>
    <row r="419" spans="2:28" ht="15.75" x14ac:dyDescent="0.25">
      <c r="B419" s="46"/>
      <c r="C419" s="13" t="s">
        <v>606</v>
      </c>
      <c r="D419" s="13">
        <v>4986</v>
      </c>
      <c r="E419" s="17" t="s">
        <v>7</v>
      </c>
      <c r="F419" s="18">
        <f>'[1]Tira Reactiva Orina'!U419</f>
        <v>0</v>
      </c>
      <c r="G419" s="18">
        <f>'[1]Pruebas Rápidas Síf O RPR'!U419</f>
        <v>4</v>
      </c>
      <c r="H419" s="18">
        <f>'[1]Pruebas Rápidas VIH'!U419</f>
        <v>0</v>
      </c>
      <c r="I419" s="18">
        <f>'[1]Lancetas Adultos'!U419</f>
        <v>33</v>
      </c>
      <c r="J419" s="18">
        <f>'[1]Grupo Sanguíneo'!U419</f>
        <v>0</v>
      </c>
      <c r="K419" s="18">
        <f>[1]Microcubetas!U419</f>
        <v>2</v>
      </c>
      <c r="L419" s="18">
        <f>'[1]LANCETA PEDIATRICA'!U419</f>
        <v>28</v>
      </c>
      <c r="M419" s="18">
        <f>'[1]ACIDO FOLICO + FERROSO SULF'!U419</f>
        <v>2.42</v>
      </c>
      <c r="N419" s="18">
        <f>'[1]ACIDO FOLICO'!U419</f>
        <v>1.48</v>
      </c>
      <c r="O419" s="18">
        <f>'[1]AMOXICILINA 500'!U419</f>
        <v>0.86</v>
      </c>
      <c r="P419" s="18">
        <f>[1]OXITOCINA!U419</f>
        <v>12</v>
      </c>
      <c r="Q419" s="18">
        <f>'[1]JERINGA DESCARTABLE 5cc 21'!U419</f>
        <v>15.32</v>
      </c>
      <c r="R419" s="18">
        <f>[1]LIDOCAINA_INY!U419</f>
        <v>6</v>
      </c>
      <c r="S419" s="18">
        <f>[1]Magnesio_Iny!U419</f>
        <v>8</v>
      </c>
      <c r="T419" s="18">
        <f>'[1]SODIO CLORURO 0.9% x 1L'!U419</f>
        <v>1.8</v>
      </c>
      <c r="U419" s="18">
        <f>'[1]EQUIPO DE VENOCLISES'!U419</f>
        <v>20</v>
      </c>
      <c r="V419" s="18">
        <f>'[1]TIRAS REACTIVAS GLUCOSA'!U419</f>
        <v>0</v>
      </c>
      <c r="W419" s="18">
        <f>'[1]FRASCO MUESTRA ORINA'!U419</f>
        <v>10</v>
      </c>
      <c r="X419" s="18">
        <f>'[1]Sutura Catgut Crómico'!U419</f>
        <v>0</v>
      </c>
      <c r="Y419" s="18">
        <f>'[1]OXIGENO MED'!U419</f>
        <v>0</v>
      </c>
      <c r="Z419" s="17" t="str">
        <f t="shared" si="6"/>
        <v>NO CUMPLE</v>
      </c>
      <c r="AA419" s="13" t="s">
        <v>157</v>
      </c>
      <c r="AB419" s="13" t="s">
        <v>7</v>
      </c>
    </row>
    <row r="420" spans="2:28" ht="15.75" x14ac:dyDescent="0.25">
      <c r="B420" s="46"/>
      <c r="C420" s="13" t="s">
        <v>607</v>
      </c>
      <c r="D420" s="13">
        <v>4998</v>
      </c>
      <c r="E420" s="17" t="s">
        <v>7</v>
      </c>
      <c r="F420" s="18">
        <f>'[1]Tira Reactiva Orina'!U420</f>
        <v>0</v>
      </c>
      <c r="G420" s="18">
        <f>'[1]Pruebas Rápidas Síf O RPR'!U420</f>
        <v>4</v>
      </c>
      <c r="H420" s="18">
        <f>'[1]Pruebas Rápidas VIH'!U420</f>
        <v>0</v>
      </c>
      <c r="I420" s="18">
        <f>'[1]Lancetas Adultos'!U420</f>
        <v>4.8</v>
      </c>
      <c r="J420" s="18">
        <f>'[1]Grupo Sanguíneo'!U420</f>
        <v>0</v>
      </c>
      <c r="K420" s="18">
        <f>[1]Microcubetas!U420</f>
        <v>0</v>
      </c>
      <c r="L420" s="18">
        <f>'[1]LANCETA PEDIATRICA'!U420</f>
        <v>1.46</v>
      </c>
      <c r="M420" s="18">
        <f>'[1]ACIDO FOLICO + FERROSO SULF'!U420</f>
        <v>2.71</v>
      </c>
      <c r="N420" s="18">
        <f>'[1]ACIDO FOLICO'!U420</f>
        <v>17.559999999999999</v>
      </c>
      <c r="O420" s="18">
        <f>'[1]AMOXICILINA 500'!U420</f>
        <v>6.74</v>
      </c>
      <c r="P420" s="18">
        <f>[1]OXITOCINA!U420</f>
        <v>6.75</v>
      </c>
      <c r="Q420" s="18">
        <f>'[1]JERINGA DESCARTABLE 5cc 21'!U420</f>
        <v>6.07</v>
      </c>
      <c r="R420" s="18">
        <f>[1]LIDOCAINA_INY!U420</f>
        <v>16.43</v>
      </c>
      <c r="S420" s="18">
        <f>[1]Magnesio_Iny!U420</f>
        <v>1</v>
      </c>
      <c r="T420" s="18">
        <f>'[1]SODIO CLORURO 0.9% x 1L'!U420</f>
        <v>0.75</v>
      </c>
      <c r="U420" s="18">
        <f>'[1]EQUIPO DE VENOCLISES'!U420</f>
        <v>4.3600000000000003</v>
      </c>
      <c r="V420" s="18">
        <f>'[1]TIRAS REACTIVAS GLUCOSA'!U420</f>
        <v>0</v>
      </c>
      <c r="W420" s="18">
        <f>'[1]FRASCO MUESTRA ORINA'!U420</f>
        <v>1.2</v>
      </c>
      <c r="X420" s="18">
        <f>'[1]Sutura Catgut Crómico'!U420</f>
        <v>22</v>
      </c>
      <c r="Y420" s="18">
        <f>'[1]OXIGENO MED'!U420</f>
        <v>7</v>
      </c>
      <c r="Z420" s="17" t="str">
        <f t="shared" si="6"/>
        <v>NO CUMPLE</v>
      </c>
      <c r="AA420" s="13" t="s">
        <v>157</v>
      </c>
      <c r="AB420" s="13" t="s">
        <v>7</v>
      </c>
    </row>
    <row r="421" spans="2:28" ht="15.75" x14ac:dyDescent="0.25">
      <c r="B421" s="46"/>
      <c r="C421" s="13" t="s">
        <v>312</v>
      </c>
      <c r="D421" s="13">
        <v>7366</v>
      </c>
      <c r="E421" s="17" t="s">
        <v>4</v>
      </c>
      <c r="F421" s="18">
        <f>'[1]Tira Reactiva Orina'!U421</f>
        <v>1</v>
      </c>
      <c r="G421" s="18">
        <f>'[1]Pruebas Rápidas Síf O RPR'!U421</f>
        <v>3</v>
      </c>
      <c r="H421" s="18">
        <f>'[1]Pruebas Rápidas VIH'!U421</f>
        <v>0</v>
      </c>
      <c r="I421" s="18">
        <f>'[1]Lancetas Adultos'!U421</f>
        <v>12.73</v>
      </c>
      <c r="J421" s="18">
        <f>'[1]Grupo Sanguíneo'!U421</f>
        <v>0</v>
      </c>
      <c r="K421" s="18">
        <f>[1]Microcubetas!U421</f>
        <v>3</v>
      </c>
      <c r="L421" s="18">
        <f>'[1]LANCETA PEDIATRICA'!U421</f>
        <v>7.53</v>
      </c>
      <c r="M421" s="18">
        <f>'[1]ACIDO FOLICO + FERROSO SULF'!U421</f>
        <v>0</v>
      </c>
      <c r="N421" s="18">
        <f>'[1]ACIDO FOLICO'!U421</f>
        <v>2.81</v>
      </c>
      <c r="O421" s="18">
        <f>'[1]AMOXICILINA 500'!U421</f>
        <v>3.23</v>
      </c>
      <c r="P421" s="18">
        <f>[1]OXITOCINA!U421</f>
        <v>5.0999999999999996</v>
      </c>
      <c r="Q421" s="18">
        <f>'[1]JERINGA DESCARTABLE 5cc 21'!U421</f>
        <v>6.91</v>
      </c>
      <c r="R421" s="18">
        <f>[1]LIDOCAINA_INY!U421</f>
        <v>2.67</v>
      </c>
      <c r="S421" s="18">
        <f>[1]Magnesio_Iny!U421</f>
        <v>15</v>
      </c>
      <c r="T421" s="18">
        <f>'[1]SODIO CLORURO 0.9% x 1L'!U421</f>
        <v>7.33</v>
      </c>
      <c r="U421" s="18">
        <f>'[1]EQUIPO DE VENOCLISES'!U421</f>
        <v>5</v>
      </c>
      <c r="V421" s="18">
        <f>'[1]TIRAS REACTIVAS GLUCOSA'!U421</f>
        <v>0</v>
      </c>
      <c r="W421" s="18">
        <f>'[1]FRASCO MUESTRA ORINA'!U421</f>
        <v>30</v>
      </c>
      <c r="X421" s="18">
        <f>'[1]Sutura Catgut Crómico'!U421</f>
        <v>12</v>
      </c>
      <c r="Y421" s="18">
        <f>'[1]OXIGENO MED'!U421</f>
        <v>0</v>
      </c>
      <c r="Z421" s="17" t="str">
        <f t="shared" si="6"/>
        <v>SI CUMPLE</v>
      </c>
      <c r="AA421" s="13" t="s">
        <v>157</v>
      </c>
      <c r="AB421" s="13" t="s">
        <v>7</v>
      </c>
    </row>
    <row r="422" spans="2:28" ht="15.75" x14ac:dyDescent="0.25">
      <c r="B422" s="46"/>
      <c r="C422" s="13" t="s">
        <v>313</v>
      </c>
      <c r="D422" s="13">
        <v>4960</v>
      </c>
      <c r="E422" s="17" t="s">
        <v>4</v>
      </c>
      <c r="F422" s="18">
        <f>'[1]Tira Reactiva Orina'!U422</f>
        <v>1</v>
      </c>
      <c r="G422" s="18">
        <f>'[1]Pruebas Rápidas Síf O RPR'!U422</f>
        <v>3</v>
      </c>
      <c r="H422" s="18">
        <f>'[1]Pruebas Rápidas VIH'!U422</f>
        <v>0</v>
      </c>
      <c r="I422" s="18">
        <f>'[1]Lancetas Adultos'!U422</f>
        <v>14.44</v>
      </c>
      <c r="J422" s="18">
        <f>'[1]Grupo Sanguíneo'!U422</f>
        <v>0</v>
      </c>
      <c r="K422" s="18">
        <f>[1]Microcubetas!U422</f>
        <v>0</v>
      </c>
      <c r="L422" s="18">
        <f>'[1]LANCETA PEDIATRICA'!U422</f>
        <v>0</v>
      </c>
      <c r="M422" s="18">
        <f>'[1]ACIDO FOLICO + FERROSO SULF'!U422</f>
        <v>3.53</v>
      </c>
      <c r="N422" s="18">
        <f>'[1]ACIDO FOLICO'!U422</f>
        <v>310</v>
      </c>
      <c r="O422" s="18">
        <f>'[1]AMOXICILINA 500'!U422</f>
        <v>4.51</v>
      </c>
      <c r="P422" s="18">
        <f>[1]OXITOCINA!U422</f>
        <v>13</v>
      </c>
      <c r="Q422" s="18">
        <f>'[1]JERINGA DESCARTABLE 5cc 21'!U422</f>
        <v>3.86</v>
      </c>
      <c r="R422" s="18">
        <f>[1]LIDOCAINA_INY!U422</f>
        <v>17</v>
      </c>
      <c r="S422" s="18">
        <f>[1]Magnesio_Iny!U422</f>
        <v>6</v>
      </c>
      <c r="T422" s="18">
        <f>'[1]SODIO CLORURO 0.9% x 1L'!U422</f>
        <v>0.92</v>
      </c>
      <c r="U422" s="18">
        <f>'[1]EQUIPO DE VENOCLISES'!U422</f>
        <v>2.5</v>
      </c>
      <c r="V422" s="18">
        <f>'[1]TIRAS REACTIVAS GLUCOSA'!U422</f>
        <v>0</v>
      </c>
      <c r="W422" s="18">
        <f>'[1]FRASCO MUESTRA ORINA'!U422</f>
        <v>17</v>
      </c>
      <c r="X422" s="18">
        <f>'[1]Sutura Catgut Crómico'!U422</f>
        <v>0</v>
      </c>
      <c r="Y422" s="18">
        <f>'[1]OXIGENO MED'!U422</f>
        <v>0</v>
      </c>
      <c r="Z422" s="17" t="str">
        <f t="shared" si="6"/>
        <v>NO CUMPLE</v>
      </c>
      <c r="AA422" s="13" t="s">
        <v>155</v>
      </c>
      <c r="AB422" s="13" t="s">
        <v>7</v>
      </c>
    </row>
    <row r="423" spans="2:28" ht="15.75" x14ac:dyDescent="0.25">
      <c r="B423" s="46"/>
      <c r="C423" s="13" t="s">
        <v>107</v>
      </c>
      <c r="D423" s="13">
        <v>7101</v>
      </c>
      <c r="E423" s="17" t="s">
        <v>4</v>
      </c>
      <c r="F423" s="18">
        <f>'[1]Tira Reactiva Orina'!U423</f>
        <v>1</v>
      </c>
      <c r="G423" s="18">
        <f>'[1]Pruebas Rápidas Síf O RPR'!U423</f>
        <v>4</v>
      </c>
      <c r="H423" s="18">
        <f>'[1]Pruebas Rápidas VIH'!U423</f>
        <v>1</v>
      </c>
      <c r="I423" s="18">
        <f>'[1]Lancetas Adultos'!U423</f>
        <v>14.33</v>
      </c>
      <c r="J423" s="18">
        <f>'[1]Grupo Sanguíneo'!U423</f>
        <v>0</v>
      </c>
      <c r="K423" s="18">
        <f>[1]Microcubetas!U423</f>
        <v>6</v>
      </c>
      <c r="L423" s="18">
        <f>'[1]LANCETA PEDIATRICA'!U423</f>
        <v>22.6</v>
      </c>
      <c r="M423" s="18">
        <f>'[1]ACIDO FOLICO + FERROSO SULF'!U423</f>
        <v>4.53</v>
      </c>
      <c r="N423" s="18">
        <f>'[1]ACIDO FOLICO'!U423</f>
        <v>11.73</v>
      </c>
      <c r="O423" s="18">
        <f>'[1]AMOXICILINA 500'!U423</f>
        <v>5.15</v>
      </c>
      <c r="P423" s="18">
        <f>[1]OXITOCINA!U423</f>
        <v>12</v>
      </c>
      <c r="Q423" s="18">
        <f>'[1]JERINGA DESCARTABLE 5cc 21'!U423</f>
        <v>0.95</v>
      </c>
      <c r="R423" s="18">
        <f>[1]LIDOCAINA_INY!U423</f>
        <v>8</v>
      </c>
      <c r="S423" s="18">
        <f>[1]Magnesio_Iny!U423</f>
        <v>8</v>
      </c>
      <c r="T423" s="18">
        <f>'[1]SODIO CLORURO 0.9% x 1L'!U423</f>
        <v>16</v>
      </c>
      <c r="U423" s="18">
        <f>'[1]EQUIPO DE VENOCLISES'!U423</f>
        <v>20</v>
      </c>
      <c r="V423" s="18">
        <f>'[1]TIRAS REACTIVAS GLUCOSA'!U423</f>
        <v>0</v>
      </c>
      <c r="W423" s="18">
        <f>'[1]FRASCO MUESTRA ORINA'!U423</f>
        <v>10</v>
      </c>
      <c r="X423" s="18">
        <f>'[1]Sutura Catgut Crómico'!U423</f>
        <v>15</v>
      </c>
      <c r="Y423" s="18">
        <f>'[1]OXIGENO MED'!U423</f>
        <v>0</v>
      </c>
      <c r="Z423" s="17" t="str">
        <f t="shared" si="6"/>
        <v>SI CUMPLE</v>
      </c>
      <c r="AA423" s="13" t="s">
        <v>157</v>
      </c>
      <c r="AB423" s="13" t="s">
        <v>7</v>
      </c>
    </row>
    <row r="424" spans="2:28" ht="15.75" x14ac:dyDescent="0.25">
      <c r="B424" s="46"/>
      <c r="C424" s="13" t="s">
        <v>314</v>
      </c>
      <c r="D424" s="13">
        <v>4969</v>
      </c>
      <c r="E424" s="17" t="s">
        <v>4</v>
      </c>
      <c r="F424" s="18">
        <f>'[1]Tira Reactiva Orina'!U424</f>
        <v>1</v>
      </c>
      <c r="G424" s="18">
        <f>'[1]Pruebas Rápidas Síf O RPR'!U424</f>
        <v>2</v>
      </c>
      <c r="H424" s="18">
        <f>'[1]Pruebas Rápidas VIH'!U424</f>
        <v>0</v>
      </c>
      <c r="I424" s="18">
        <f>'[1]Lancetas Adultos'!U424</f>
        <v>4.43</v>
      </c>
      <c r="J424" s="18">
        <f>'[1]Grupo Sanguíneo'!U424</f>
        <v>0</v>
      </c>
      <c r="K424" s="18">
        <f>[1]Microcubetas!U424</f>
        <v>2</v>
      </c>
      <c r="L424" s="18">
        <f>'[1]LANCETA PEDIATRICA'!U424</f>
        <v>34.89</v>
      </c>
      <c r="M424" s="18">
        <f>'[1]ACIDO FOLICO + FERROSO SULF'!U424</f>
        <v>0.05</v>
      </c>
      <c r="N424" s="18">
        <f>'[1]ACIDO FOLICO'!U424</f>
        <v>6.96</v>
      </c>
      <c r="O424" s="18">
        <f>'[1]AMOXICILINA 500'!U424</f>
        <v>5.3</v>
      </c>
      <c r="P424" s="18">
        <f>[1]OXITOCINA!U424</f>
        <v>19</v>
      </c>
      <c r="Q424" s="18">
        <f>'[1]JERINGA DESCARTABLE 5cc 21'!U424</f>
        <v>2</v>
      </c>
      <c r="R424" s="18">
        <f>[1]LIDOCAINA_INY!U424</f>
        <v>6</v>
      </c>
      <c r="S424" s="18">
        <f>[1]Magnesio_Iny!U424</f>
        <v>8</v>
      </c>
      <c r="T424" s="18">
        <f>'[1]SODIO CLORURO 0.9% x 1L'!U424</f>
        <v>4.5</v>
      </c>
      <c r="U424" s="18">
        <f>'[1]EQUIPO DE VENOCLISES'!U424</f>
        <v>6</v>
      </c>
      <c r="V424" s="18">
        <f>'[1]TIRAS REACTIVAS GLUCOSA'!U424</f>
        <v>0</v>
      </c>
      <c r="W424" s="18">
        <f>'[1]FRASCO MUESTRA ORINA'!U424</f>
        <v>50</v>
      </c>
      <c r="X424" s="18">
        <f>'[1]Sutura Catgut Crómico'!U424</f>
        <v>4</v>
      </c>
      <c r="Y424" s="18">
        <f>'[1]OXIGENO MED'!U424</f>
        <v>0</v>
      </c>
      <c r="Z424" s="17" t="str">
        <f t="shared" si="6"/>
        <v>SI CUMPLE</v>
      </c>
      <c r="AA424" s="13" t="s">
        <v>157</v>
      </c>
      <c r="AB424" s="13" t="s">
        <v>7</v>
      </c>
    </row>
    <row r="425" spans="2:28" ht="15.75" x14ac:dyDescent="0.25">
      <c r="B425" s="46"/>
      <c r="C425" s="13" t="s">
        <v>608</v>
      </c>
      <c r="D425" s="13">
        <v>4973</v>
      </c>
      <c r="E425" s="17" t="s">
        <v>7</v>
      </c>
      <c r="F425" s="18">
        <f>'[1]Tira Reactiva Orina'!U425</f>
        <v>0</v>
      </c>
      <c r="G425" s="18">
        <f>'[1]Pruebas Rápidas Síf O RPR'!U425</f>
        <v>3</v>
      </c>
      <c r="H425" s="18">
        <f>'[1]Pruebas Rápidas VIH'!U425</f>
        <v>1</v>
      </c>
      <c r="I425" s="18">
        <f>'[1]Lancetas Adultos'!U425</f>
        <v>16</v>
      </c>
      <c r="J425" s="18">
        <f>'[1]Grupo Sanguíneo'!U425</f>
        <v>0</v>
      </c>
      <c r="K425" s="18">
        <f>[1]Microcubetas!U425</f>
        <v>2</v>
      </c>
      <c r="L425" s="18">
        <f>'[1]LANCETA PEDIATRICA'!U425</f>
        <v>10.98</v>
      </c>
      <c r="M425" s="18">
        <f>'[1]ACIDO FOLICO + FERROSO SULF'!U425</f>
        <v>25.23</v>
      </c>
      <c r="N425" s="18">
        <f>'[1]ACIDO FOLICO'!U425</f>
        <v>16.5</v>
      </c>
      <c r="O425" s="18">
        <f>'[1]AMOXICILINA 500'!U425</f>
        <v>7.94</v>
      </c>
      <c r="P425" s="18">
        <f>[1]OXITOCINA!U425</f>
        <v>0</v>
      </c>
      <c r="Q425" s="18">
        <f>'[1]JERINGA DESCARTABLE 5cc 21'!U425</f>
        <v>0</v>
      </c>
      <c r="R425" s="18">
        <f>[1]LIDOCAINA_INY!U425</f>
        <v>21</v>
      </c>
      <c r="S425" s="18">
        <f>[1]Magnesio_Iny!U425</f>
        <v>13</v>
      </c>
      <c r="T425" s="18">
        <f>'[1]SODIO CLORURO 0.9% x 1L'!U425</f>
        <v>13</v>
      </c>
      <c r="U425" s="18">
        <f>'[1]EQUIPO DE VENOCLISES'!U425</f>
        <v>9</v>
      </c>
      <c r="V425" s="18">
        <f>'[1]TIRAS REACTIVAS GLUCOSA'!U425</f>
        <v>0</v>
      </c>
      <c r="W425" s="18">
        <f>'[1]FRASCO MUESTRA ORINA'!U425</f>
        <v>30</v>
      </c>
      <c r="X425" s="18">
        <f>'[1]Sutura Catgut Crómico'!U425</f>
        <v>22</v>
      </c>
      <c r="Y425" s="18">
        <f>'[1]OXIGENO MED'!U425</f>
        <v>0</v>
      </c>
      <c r="Z425" s="17" t="str">
        <f t="shared" si="6"/>
        <v>SI CUMPLE</v>
      </c>
      <c r="AA425" s="13" t="s">
        <v>157</v>
      </c>
      <c r="AB425" s="13" t="s">
        <v>7</v>
      </c>
    </row>
    <row r="426" spans="2:28" ht="15.75" x14ac:dyDescent="0.25">
      <c r="B426" s="46"/>
      <c r="C426" s="13" t="s">
        <v>245</v>
      </c>
      <c r="D426" s="13">
        <v>7701</v>
      </c>
      <c r="E426" s="17" t="s">
        <v>7</v>
      </c>
      <c r="F426" s="18">
        <f>'[1]Tira Reactiva Orina'!U426</f>
        <v>1</v>
      </c>
      <c r="G426" s="18">
        <f>'[1]Pruebas Rápidas Síf O RPR'!U426</f>
        <v>3</v>
      </c>
      <c r="H426" s="18">
        <f>'[1]Pruebas Rápidas VIH'!U426</f>
        <v>1</v>
      </c>
      <c r="I426" s="18">
        <f>'[1]Lancetas Adultos'!U426</f>
        <v>60</v>
      </c>
      <c r="J426" s="18">
        <f>'[1]Grupo Sanguíneo'!U426</f>
        <v>0</v>
      </c>
      <c r="K426" s="18">
        <f>[1]Microcubetas!U426</f>
        <v>1</v>
      </c>
      <c r="L426" s="18">
        <f>'[1]LANCETA PEDIATRICA'!U426</f>
        <v>2.94</v>
      </c>
      <c r="M426" s="18">
        <f>'[1]ACIDO FOLICO + FERROSO SULF'!U426</f>
        <v>6.29</v>
      </c>
      <c r="N426" s="18">
        <f>'[1]ACIDO FOLICO'!U426</f>
        <v>3.54</v>
      </c>
      <c r="O426" s="18">
        <f>'[1]AMOXICILINA 500'!U426</f>
        <v>1.31</v>
      </c>
      <c r="P426" s="18">
        <f>[1]OXITOCINA!U426</f>
        <v>19</v>
      </c>
      <c r="Q426" s="18">
        <f>'[1]JERINGA DESCARTABLE 5cc 21'!U426</f>
        <v>0.86</v>
      </c>
      <c r="R426" s="18">
        <f>[1]LIDOCAINA_INY!U426</f>
        <v>8</v>
      </c>
      <c r="S426" s="18">
        <f>[1]Magnesio_Iny!U426</f>
        <v>6</v>
      </c>
      <c r="T426" s="18">
        <f>'[1]SODIO CLORURO 0.9% x 1L'!U426</f>
        <v>24</v>
      </c>
      <c r="U426" s="18">
        <f>'[1]EQUIPO DE VENOCLISES'!U426</f>
        <v>9.5</v>
      </c>
      <c r="V426" s="18">
        <f>'[1]TIRAS REACTIVAS GLUCOSA'!U426</f>
        <v>0</v>
      </c>
      <c r="W426" s="18">
        <f>'[1]FRASCO MUESTRA ORINA'!U426</f>
        <v>5.27</v>
      </c>
      <c r="X426" s="18">
        <f>'[1]Sutura Catgut Crómico'!U426</f>
        <v>6</v>
      </c>
      <c r="Y426" s="18">
        <f>'[1]OXIGENO MED'!U426</f>
        <v>0</v>
      </c>
      <c r="Z426" s="17" t="str">
        <f t="shared" si="6"/>
        <v>SI CUMPLE</v>
      </c>
      <c r="AA426" s="13" t="s">
        <v>157</v>
      </c>
      <c r="AB426" s="13" t="s">
        <v>7</v>
      </c>
    </row>
    <row r="427" spans="2:28" ht="15.75" x14ac:dyDescent="0.25">
      <c r="B427" s="46"/>
      <c r="C427" s="13" t="s">
        <v>315</v>
      </c>
      <c r="D427" s="13">
        <v>6830</v>
      </c>
      <c r="E427" s="17" t="s">
        <v>4</v>
      </c>
      <c r="F427" s="18">
        <f>'[1]Tira Reactiva Orina'!U427</f>
        <v>1</v>
      </c>
      <c r="G427" s="18">
        <f>'[1]Pruebas Rápidas Síf O RPR'!U427</f>
        <v>4</v>
      </c>
      <c r="H427" s="18">
        <f>'[1]Pruebas Rápidas VIH'!U427</f>
        <v>1</v>
      </c>
      <c r="I427" s="18">
        <f>'[1]Lancetas Adultos'!U427</f>
        <v>8.57</v>
      </c>
      <c r="J427" s="18">
        <f>'[1]Grupo Sanguíneo'!U427</f>
        <v>0</v>
      </c>
      <c r="K427" s="18">
        <f>[1]Microcubetas!U427</f>
        <v>0.75</v>
      </c>
      <c r="L427" s="18">
        <f>'[1]LANCETA PEDIATRICA'!U427</f>
        <v>4.96</v>
      </c>
      <c r="M427" s="18">
        <f>'[1]ACIDO FOLICO + FERROSO SULF'!U427</f>
        <v>4.18</v>
      </c>
      <c r="N427" s="18">
        <f>'[1]ACIDO FOLICO'!U427</f>
        <v>8.5</v>
      </c>
      <c r="O427" s="18">
        <f>'[1]AMOXICILINA 500'!U427</f>
        <v>4.3</v>
      </c>
      <c r="P427" s="18">
        <f>[1]OXITOCINA!U427</f>
        <v>5</v>
      </c>
      <c r="Q427" s="18">
        <f>'[1]JERINGA DESCARTABLE 5cc 21'!U427</f>
        <v>8.8800000000000008</v>
      </c>
      <c r="R427" s="18">
        <f>[1]LIDOCAINA_INY!U427</f>
        <v>7</v>
      </c>
      <c r="S427" s="18">
        <f>[1]Magnesio_Iny!U427</f>
        <v>8</v>
      </c>
      <c r="T427" s="18">
        <f>'[1]SODIO CLORURO 0.9% x 1L'!U427</f>
        <v>3.33</v>
      </c>
      <c r="U427" s="18">
        <f>'[1]EQUIPO DE VENOCLISES'!U427</f>
        <v>8</v>
      </c>
      <c r="V427" s="18">
        <f>'[1]TIRAS REACTIVAS GLUCOSA'!U427</f>
        <v>0</v>
      </c>
      <c r="W427" s="18">
        <f>'[1]FRASCO MUESTRA ORINA'!U427</f>
        <v>7.8</v>
      </c>
      <c r="X427" s="18">
        <f>'[1]Sutura Catgut Crómico'!U427</f>
        <v>5.33</v>
      </c>
      <c r="Y427" s="18">
        <f>'[1]OXIGENO MED'!U427</f>
        <v>0</v>
      </c>
      <c r="Z427" s="17" t="str">
        <f t="shared" si="6"/>
        <v>SI CUMPLE</v>
      </c>
      <c r="AA427" s="13" t="s">
        <v>157</v>
      </c>
      <c r="AB427" s="13" t="s">
        <v>7</v>
      </c>
    </row>
    <row r="428" spans="2:28" ht="15.75" x14ac:dyDescent="0.25">
      <c r="B428" s="46"/>
      <c r="C428" s="13" t="s">
        <v>316</v>
      </c>
      <c r="D428" s="13">
        <v>11261</v>
      </c>
      <c r="E428" s="17" t="s">
        <v>4</v>
      </c>
      <c r="F428" s="18">
        <f>'[1]Tira Reactiva Orina'!U428</f>
        <v>1</v>
      </c>
      <c r="G428" s="18">
        <f>'[1]Pruebas Rápidas Síf O RPR'!U428</f>
        <v>3</v>
      </c>
      <c r="H428" s="18">
        <f>'[1]Pruebas Rápidas VIH'!U428</f>
        <v>0</v>
      </c>
      <c r="I428" s="18">
        <f>'[1]Lancetas Adultos'!U428</f>
        <v>10.71</v>
      </c>
      <c r="J428" s="18">
        <f>'[1]Grupo Sanguíneo'!U428</f>
        <v>0</v>
      </c>
      <c r="K428" s="18">
        <f>[1]Microcubetas!U428</f>
        <v>1</v>
      </c>
      <c r="L428" s="18">
        <f>'[1]LANCETA PEDIATRICA'!U428</f>
        <v>12.1</v>
      </c>
      <c r="M428" s="18">
        <f>'[1]ACIDO FOLICO + FERROSO SULF'!U428</f>
        <v>11.87</v>
      </c>
      <c r="N428" s="18">
        <f>'[1]ACIDO FOLICO'!U428</f>
        <v>5.07</v>
      </c>
      <c r="O428" s="18">
        <f>'[1]AMOXICILINA 500'!U428</f>
        <v>1.6</v>
      </c>
      <c r="P428" s="18">
        <f>[1]OXITOCINA!U428</f>
        <v>11</v>
      </c>
      <c r="Q428" s="18">
        <f>'[1]JERINGA DESCARTABLE 5cc 21'!U428</f>
        <v>5.22</v>
      </c>
      <c r="R428" s="18">
        <f>[1]LIDOCAINA_INY!U428</f>
        <v>6</v>
      </c>
      <c r="S428" s="18">
        <f>[1]Magnesio_Iny!U428</f>
        <v>10</v>
      </c>
      <c r="T428" s="18">
        <f>'[1]SODIO CLORURO 0.9% x 1L'!U428</f>
        <v>6.5</v>
      </c>
      <c r="U428" s="18">
        <f>'[1]EQUIPO DE VENOCLISES'!U428</f>
        <v>15</v>
      </c>
      <c r="V428" s="18">
        <f>'[1]TIRAS REACTIVAS GLUCOSA'!U428</f>
        <v>0</v>
      </c>
      <c r="W428" s="18">
        <f>'[1]FRASCO MUESTRA ORINA'!U428</f>
        <v>1.05</v>
      </c>
      <c r="X428" s="18">
        <f>'[1]Sutura Catgut Crómico'!U428</f>
        <v>18</v>
      </c>
      <c r="Y428" s="18">
        <f>'[1]OXIGENO MED'!U428</f>
        <v>0</v>
      </c>
      <c r="Z428" s="17" t="str">
        <f t="shared" si="6"/>
        <v>SI CUMPLE</v>
      </c>
      <c r="AA428" s="13" t="s">
        <v>157</v>
      </c>
      <c r="AB428" s="13" t="s">
        <v>7</v>
      </c>
    </row>
    <row r="429" spans="2:28" ht="15.75" x14ac:dyDescent="0.25">
      <c r="B429" s="46"/>
      <c r="C429" s="13" t="s">
        <v>317</v>
      </c>
      <c r="D429" s="13">
        <v>4962</v>
      </c>
      <c r="E429" s="17" t="s">
        <v>4</v>
      </c>
      <c r="F429" s="18">
        <f>'[1]Tira Reactiva Orina'!U429</f>
        <v>1.9</v>
      </c>
      <c r="G429" s="18">
        <f>'[1]Pruebas Rápidas Síf O RPR'!U429</f>
        <v>3</v>
      </c>
      <c r="H429" s="18">
        <f>'[1]Pruebas Rápidas VIH'!U429</f>
        <v>1</v>
      </c>
      <c r="I429" s="18">
        <f>'[1]Lancetas Adultos'!U429</f>
        <v>50</v>
      </c>
      <c r="J429" s="18">
        <f>'[1]Grupo Sanguíneo'!U429</f>
        <v>0</v>
      </c>
      <c r="K429" s="18">
        <f>[1]Microcubetas!U429</f>
        <v>1</v>
      </c>
      <c r="L429" s="18">
        <f>'[1]LANCETA PEDIATRICA'!U429</f>
        <v>208</v>
      </c>
      <c r="M429" s="18">
        <f>'[1]ACIDO FOLICO + FERROSO SULF'!U429</f>
        <v>2.61</v>
      </c>
      <c r="N429" s="18">
        <f>'[1]ACIDO FOLICO'!U429</f>
        <v>2</v>
      </c>
      <c r="O429" s="18">
        <f>'[1]AMOXICILINA 500'!U429</f>
        <v>12.87</v>
      </c>
      <c r="P429" s="18">
        <f>[1]OXITOCINA!U429</f>
        <v>26</v>
      </c>
      <c r="Q429" s="18">
        <f>'[1]JERINGA DESCARTABLE 5cc 21'!U429</f>
        <v>16.34</v>
      </c>
      <c r="R429" s="18">
        <f>[1]LIDOCAINA_INY!U429</f>
        <v>42</v>
      </c>
      <c r="S429" s="18">
        <f>[1]Magnesio_Iny!U429</f>
        <v>8</v>
      </c>
      <c r="T429" s="18">
        <f>'[1]SODIO CLORURO 0.9% x 1L'!U429</f>
        <v>3.25</v>
      </c>
      <c r="U429" s="18">
        <f>'[1]EQUIPO DE VENOCLISES'!U429</f>
        <v>25</v>
      </c>
      <c r="V429" s="18">
        <f>'[1]TIRAS REACTIVAS GLUCOSA'!U429</f>
        <v>0</v>
      </c>
      <c r="W429" s="18">
        <f>'[1]FRASCO MUESTRA ORINA'!U429</f>
        <v>5</v>
      </c>
      <c r="X429" s="18">
        <f>'[1]Sutura Catgut Crómico'!U429</f>
        <v>11</v>
      </c>
      <c r="Y429" s="18">
        <f>'[1]OXIGENO MED'!U429</f>
        <v>0</v>
      </c>
      <c r="Z429" s="17" t="str">
        <f t="shared" si="6"/>
        <v>SI CUMPLE</v>
      </c>
      <c r="AA429" s="13" t="s">
        <v>157</v>
      </c>
      <c r="AB429" s="13" t="s">
        <v>7</v>
      </c>
    </row>
    <row r="430" spans="2:28" ht="15.75" x14ac:dyDescent="0.25">
      <c r="B430" s="46"/>
      <c r="C430" s="13" t="s">
        <v>609</v>
      </c>
      <c r="D430" s="13">
        <v>6851</v>
      </c>
      <c r="E430" s="17" t="s">
        <v>7</v>
      </c>
      <c r="F430" s="18">
        <f>'[1]Tira Reactiva Orina'!U430</f>
        <v>1</v>
      </c>
      <c r="G430" s="18">
        <f>'[1]Pruebas Rápidas Síf O RPR'!U430</f>
        <v>1</v>
      </c>
      <c r="H430" s="18">
        <f>'[1]Pruebas Rápidas VIH'!U430</f>
        <v>0</v>
      </c>
      <c r="I430" s="18">
        <f>'[1]Lancetas Adultos'!U430</f>
        <v>4.29</v>
      </c>
      <c r="J430" s="18">
        <f>'[1]Grupo Sanguíneo'!U430</f>
        <v>0</v>
      </c>
      <c r="K430" s="18">
        <f>[1]Microcubetas!U430</f>
        <v>1</v>
      </c>
      <c r="L430" s="18">
        <f>'[1]LANCETA PEDIATRICA'!U430</f>
        <v>1.1200000000000001</v>
      </c>
      <c r="M430" s="18">
        <f>'[1]ACIDO FOLICO + FERROSO SULF'!U430</f>
        <v>0.15</v>
      </c>
      <c r="N430" s="18">
        <f>'[1]ACIDO FOLICO'!U430</f>
        <v>7.45</v>
      </c>
      <c r="O430" s="18">
        <f>'[1]AMOXICILINA 500'!U430</f>
        <v>3.36</v>
      </c>
      <c r="P430" s="18">
        <f>[1]OXITOCINA!U430</f>
        <v>4.67</v>
      </c>
      <c r="Q430" s="18">
        <f>'[1]JERINGA DESCARTABLE 5cc 21'!U430</f>
        <v>11.03</v>
      </c>
      <c r="R430" s="18">
        <f>[1]LIDOCAINA_INY!U430</f>
        <v>11</v>
      </c>
      <c r="S430" s="18">
        <f>[1]Magnesio_Iny!U430</f>
        <v>8</v>
      </c>
      <c r="T430" s="18">
        <f>'[1]SODIO CLORURO 0.9% x 1L'!U430</f>
        <v>1.25</v>
      </c>
      <c r="U430" s="18">
        <f>'[1]EQUIPO DE VENOCLISES'!U430</f>
        <v>6.25</v>
      </c>
      <c r="V430" s="18">
        <f>'[1]TIRAS REACTIVAS GLUCOSA'!U430</f>
        <v>0</v>
      </c>
      <c r="W430" s="18">
        <f>'[1]FRASCO MUESTRA ORINA'!U430</f>
        <v>0</v>
      </c>
      <c r="X430" s="18">
        <f>'[1]Sutura Catgut Crómico'!U430</f>
        <v>6</v>
      </c>
      <c r="Y430" s="18">
        <f>'[1]OXIGENO MED'!U430</f>
        <v>0</v>
      </c>
      <c r="Z430" s="17" t="str">
        <f t="shared" si="6"/>
        <v>SI CUMPLE</v>
      </c>
      <c r="AA430" s="13" t="s">
        <v>157</v>
      </c>
      <c r="AB430" s="13" t="s">
        <v>7</v>
      </c>
    </row>
    <row r="431" spans="2:28" ht="15.75" x14ac:dyDescent="0.25">
      <c r="B431" s="46"/>
      <c r="C431" s="13" t="s">
        <v>318</v>
      </c>
      <c r="D431" s="13">
        <v>5010</v>
      </c>
      <c r="E431" s="17" t="s">
        <v>4</v>
      </c>
      <c r="F431" s="18">
        <f>'[1]Tira Reactiva Orina'!U431</f>
        <v>1</v>
      </c>
      <c r="G431" s="18">
        <f>'[1]Pruebas Rápidas Síf O RPR'!U431</f>
        <v>4</v>
      </c>
      <c r="H431" s="18">
        <f>'[1]Pruebas Rápidas VIH'!U431</f>
        <v>0</v>
      </c>
      <c r="I431" s="18">
        <f>'[1]Lancetas Adultos'!U431</f>
        <v>16</v>
      </c>
      <c r="J431" s="18">
        <f>'[1]Grupo Sanguíneo'!U431</f>
        <v>0</v>
      </c>
      <c r="K431" s="18">
        <f>[1]Microcubetas!U431</f>
        <v>0.67</v>
      </c>
      <c r="L431" s="18">
        <f>'[1]LANCETA PEDIATRICA'!U431</f>
        <v>5.53</v>
      </c>
      <c r="M431" s="18">
        <f>'[1]ACIDO FOLICO + FERROSO SULF'!U431</f>
        <v>1.39</v>
      </c>
      <c r="N431" s="18">
        <f>'[1]ACIDO FOLICO'!U431</f>
        <v>6</v>
      </c>
      <c r="O431" s="18">
        <f>'[1]AMOXICILINA 500'!U431</f>
        <v>7.71</v>
      </c>
      <c r="P431" s="18">
        <f>[1]OXITOCINA!U431</f>
        <v>23</v>
      </c>
      <c r="Q431" s="18">
        <f>'[1]JERINGA DESCARTABLE 5cc 21'!U431</f>
        <v>5.63</v>
      </c>
      <c r="R431" s="18">
        <f>[1]LIDOCAINA_INY!U431</f>
        <v>9</v>
      </c>
      <c r="S431" s="18">
        <f>[1]Magnesio_Iny!U431</f>
        <v>5</v>
      </c>
      <c r="T431" s="18">
        <f>'[1]SODIO CLORURO 0.9% x 1L'!U431</f>
        <v>8</v>
      </c>
      <c r="U431" s="18">
        <f>'[1]EQUIPO DE VENOCLISES'!U431</f>
        <v>9</v>
      </c>
      <c r="V431" s="18">
        <f>'[1]TIRAS REACTIVAS GLUCOSA'!U431</f>
        <v>0</v>
      </c>
      <c r="W431" s="18">
        <f>'[1]FRASCO MUESTRA ORINA'!U431</f>
        <v>10</v>
      </c>
      <c r="X431" s="18">
        <f>'[1]Sutura Catgut Crómico'!U431</f>
        <v>1.8</v>
      </c>
      <c r="Y431" s="18">
        <f>'[1]OXIGENO MED'!U431</f>
        <v>0</v>
      </c>
      <c r="Z431" s="17" t="str">
        <f t="shared" si="6"/>
        <v>SI CUMPLE</v>
      </c>
      <c r="AA431" s="13" t="s">
        <v>155</v>
      </c>
      <c r="AB431" s="13" t="s">
        <v>7</v>
      </c>
    </row>
    <row r="432" spans="2:28" ht="15.75" x14ac:dyDescent="0.25">
      <c r="B432" s="46"/>
      <c r="C432" s="13" t="s">
        <v>610</v>
      </c>
      <c r="D432" s="13">
        <v>4988</v>
      </c>
      <c r="E432" s="17" t="s">
        <v>7</v>
      </c>
      <c r="F432" s="18">
        <f>'[1]Tira Reactiva Orina'!U432</f>
        <v>1.96</v>
      </c>
      <c r="G432" s="18">
        <f>'[1]Pruebas Rápidas Síf O RPR'!U432</f>
        <v>2</v>
      </c>
      <c r="H432" s="18">
        <f>'[1]Pruebas Rápidas VIH'!U432</f>
        <v>0</v>
      </c>
      <c r="I432" s="18">
        <f>'[1]Lancetas Adultos'!U432</f>
        <v>7.76</v>
      </c>
      <c r="J432" s="18">
        <f>'[1]Grupo Sanguíneo'!U432</f>
        <v>0</v>
      </c>
      <c r="K432" s="18">
        <f>[1]Microcubetas!U432</f>
        <v>0</v>
      </c>
      <c r="L432" s="18">
        <f>'[1]LANCETA PEDIATRICA'!U432</f>
        <v>3.38</v>
      </c>
      <c r="M432" s="18">
        <f>'[1]ACIDO FOLICO + FERROSO SULF'!U432</f>
        <v>3.95</v>
      </c>
      <c r="N432" s="18">
        <f>'[1]ACIDO FOLICO'!U432</f>
        <v>4.28</v>
      </c>
      <c r="O432" s="18">
        <f>'[1]AMOXICILINA 500'!U432</f>
        <v>0.54</v>
      </c>
      <c r="P432" s="18">
        <f>[1]OXITOCINA!U432</f>
        <v>20</v>
      </c>
      <c r="Q432" s="18">
        <f>'[1]JERINGA DESCARTABLE 5cc 21'!U432</f>
        <v>5.46</v>
      </c>
      <c r="R432" s="18">
        <f>[1]LIDOCAINA_INY!U432</f>
        <v>11</v>
      </c>
      <c r="S432" s="18">
        <f>[1]Magnesio_Iny!U432</f>
        <v>5</v>
      </c>
      <c r="T432" s="18">
        <f>'[1]SODIO CLORURO 0.9% x 1L'!U432</f>
        <v>7</v>
      </c>
      <c r="U432" s="18">
        <f>'[1]EQUIPO DE VENOCLISES'!U432</f>
        <v>12</v>
      </c>
      <c r="V432" s="18">
        <f>'[1]TIRAS REACTIVAS GLUCOSA'!U432</f>
        <v>0</v>
      </c>
      <c r="W432" s="18">
        <f>'[1]FRASCO MUESTRA ORINA'!U432</f>
        <v>3</v>
      </c>
      <c r="X432" s="18">
        <f>'[1]Sutura Catgut Crómico'!U432</f>
        <v>8</v>
      </c>
      <c r="Y432" s="18">
        <f>'[1]OXIGENO MED'!U432</f>
        <v>0</v>
      </c>
      <c r="Z432" s="17" t="str">
        <f t="shared" si="6"/>
        <v>SI CUMPLE</v>
      </c>
      <c r="AA432" s="13" t="s">
        <v>157</v>
      </c>
      <c r="AB432" s="13" t="s">
        <v>7</v>
      </c>
    </row>
    <row r="433" spans="2:28" ht="15.75" x14ac:dyDescent="0.25">
      <c r="B433" s="46"/>
      <c r="C433" s="13" t="s">
        <v>319</v>
      </c>
      <c r="D433" s="13">
        <v>7367</v>
      </c>
      <c r="E433" s="17" t="s">
        <v>4</v>
      </c>
      <c r="F433" s="18">
        <f>'[1]Tira Reactiva Orina'!U433</f>
        <v>100</v>
      </c>
      <c r="G433" s="18">
        <f>'[1]Pruebas Rápidas Síf O RPR'!U433</f>
        <v>4</v>
      </c>
      <c r="H433" s="18">
        <f>'[1]Pruebas Rápidas VIH'!U433</f>
        <v>0</v>
      </c>
      <c r="I433" s="18">
        <f>'[1]Lancetas Adultos'!U433</f>
        <v>100</v>
      </c>
      <c r="J433" s="18">
        <f>'[1]Grupo Sanguíneo'!U433</f>
        <v>0</v>
      </c>
      <c r="K433" s="18">
        <f>[1]Microcubetas!U433</f>
        <v>0</v>
      </c>
      <c r="L433" s="18">
        <f>'[1]LANCETA PEDIATRICA'!U433</f>
        <v>0.98</v>
      </c>
      <c r="M433" s="18">
        <f>'[1]ACIDO FOLICO + FERROSO SULF'!U433</f>
        <v>4.13</v>
      </c>
      <c r="N433" s="18">
        <f>'[1]ACIDO FOLICO'!U433</f>
        <v>400</v>
      </c>
      <c r="O433" s="18">
        <f>'[1]AMOXICILINA 500'!U433</f>
        <v>4.47</v>
      </c>
      <c r="P433" s="18">
        <f>[1]OXITOCINA!U433</f>
        <v>14</v>
      </c>
      <c r="Q433" s="18">
        <f>'[1]JERINGA DESCARTABLE 5cc 21'!U433</f>
        <v>21.29</v>
      </c>
      <c r="R433" s="18">
        <f>[1]LIDOCAINA_INY!U433</f>
        <v>8</v>
      </c>
      <c r="S433" s="18">
        <f>[1]Magnesio_Iny!U433</f>
        <v>1</v>
      </c>
      <c r="T433" s="18">
        <f>'[1]SODIO CLORURO 0.9% x 1L'!U433</f>
        <v>12</v>
      </c>
      <c r="U433" s="18">
        <f>'[1]EQUIPO DE VENOCLISES'!U433</f>
        <v>10</v>
      </c>
      <c r="V433" s="18">
        <f>'[1]TIRAS REACTIVAS GLUCOSA'!U433</f>
        <v>0</v>
      </c>
      <c r="W433" s="18">
        <f>'[1]FRASCO MUESTRA ORINA'!U433</f>
        <v>2</v>
      </c>
      <c r="X433" s="18">
        <f>'[1]Sutura Catgut Crómico'!U433</f>
        <v>10</v>
      </c>
      <c r="Y433" s="18">
        <f>'[1]OXIGENO MED'!U433</f>
        <v>0</v>
      </c>
      <c r="Z433" s="17" t="str">
        <f t="shared" si="6"/>
        <v>SI CUMPLE</v>
      </c>
      <c r="AA433" s="13" t="s">
        <v>157</v>
      </c>
      <c r="AB433" s="13" t="s">
        <v>7</v>
      </c>
    </row>
    <row r="434" spans="2:28" ht="15.75" x14ac:dyDescent="0.25">
      <c r="B434" s="46"/>
      <c r="C434" s="13" t="s">
        <v>611</v>
      </c>
      <c r="D434" s="13">
        <v>6832</v>
      </c>
      <c r="E434" s="17" t="s">
        <v>7</v>
      </c>
      <c r="F434" s="18">
        <f>'[1]Tira Reactiva Orina'!U434</f>
        <v>1</v>
      </c>
      <c r="G434" s="18">
        <f>'[1]Pruebas Rápidas Síf O RPR'!U434</f>
        <v>3</v>
      </c>
      <c r="H434" s="18">
        <f>'[1]Pruebas Rápidas VIH'!U434</f>
        <v>0</v>
      </c>
      <c r="I434" s="18">
        <f>'[1]Lancetas Adultos'!U434</f>
        <v>13</v>
      </c>
      <c r="J434" s="18">
        <f>'[1]Grupo Sanguíneo'!U434</f>
        <v>0</v>
      </c>
      <c r="K434" s="18">
        <f>[1]Microcubetas!U434</f>
        <v>1</v>
      </c>
      <c r="L434" s="18">
        <f>'[1]LANCETA PEDIATRICA'!U434</f>
        <v>38.75</v>
      </c>
      <c r="M434" s="18">
        <f>'[1]ACIDO FOLICO + FERROSO SULF'!U434</f>
        <v>0.76</v>
      </c>
      <c r="N434" s="18">
        <f>'[1]ACIDO FOLICO'!U434</f>
        <v>4.33</v>
      </c>
      <c r="O434" s="18">
        <f>'[1]AMOXICILINA 500'!U434</f>
        <v>4.66</v>
      </c>
      <c r="P434" s="18">
        <f>[1]OXITOCINA!U434</f>
        <v>7.5</v>
      </c>
      <c r="Q434" s="18">
        <f>'[1]JERINGA DESCARTABLE 5cc 21'!U434</f>
        <v>10.76</v>
      </c>
      <c r="R434" s="18">
        <f>[1]LIDOCAINA_INY!U434</f>
        <v>3</v>
      </c>
      <c r="S434" s="18">
        <f>[1]Magnesio_Iny!U434</f>
        <v>8</v>
      </c>
      <c r="T434" s="18">
        <f>'[1]SODIO CLORURO 0.9% x 1L'!U434</f>
        <v>11</v>
      </c>
      <c r="U434" s="18">
        <f>'[1]EQUIPO DE VENOCLISES'!U434</f>
        <v>6</v>
      </c>
      <c r="V434" s="18">
        <f>'[1]TIRAS REACTIVAS GLUCOSA'!U434</f>
        <v>0</v>
      </c>
      <c r="W434" s="18">
        <f>'[1]FRASCO MUESTRA ORINA'!U434</f>
        <v>4</v>
      </c>
      <c r="X434" s="18">
        <f>'[1]Sutura Catgut Crómico'!U434</f>
        <v>4</v>
      </c>
      <c r="Y434" s="18">
        <f>'[1]OXIGENO MED'!U434</f>
        <v>0</v>
      </c>
      <c r="Z434" s="17" t="str">
        <f t="shared" si="6"/>
        <v>SI CUMPLE</v>
      </c>
      <c r="AA434" s="13" t="s">
        <v>157</v>
      </c>
      <c r="AB434" s="13" t="s">
        <v>7</v>
      </c>
    </row>
    <row r="435" spans="2:28" ht="15.75" x14ac:dyDescent="0.25">
      <c r="B435" s="46"/>
      <c r="C435" s="13" t="s">
        <v>612</v>
      </c>
      <c r="D435" s="13">
        <v>6833</v>
      </c>
      <c r="E435" s="17" t="s">
        <v>7</v>
      </c>
      <c r="F435" s="18">
        <f>'[1]Tira Reactiva Orina'!U435</f>
        <v>1</v>
      </c>
      <c r="G435" s="18">
        <f>'[1]Pruebas Rápidas Síf O RPR'!U435</f>
        <v>4</v>
      </c>
      <c r="H435" s="18">
        <f>'[1]Pruebas Rápidas VIH'!U435</f>
        <v>0</v>
      </c>
      <c r="I435" s="18">
        <f>'[1]Lancetas Adultos'!U435</f>
        <v>172</v>
      </c>
      <c r="J435" s="18">
        <f>'[1]Grupo Sanguíneo'!U435</f>
        <v>0</v>
      </c>
      <c r="K435" s="18">
        <f>[1]Microcubetas!U435</f>
        <v>1</v>
      </c>
      <c r="L435" s="18">
        <f>'[1]LANCETA PEDIATRICA'!U435</f>
        <v>17.87</v>
      </c>
      <c r="M435" s="18">
        <f>'[1]ACIDO FOLICO + FERROSO SULF'!U435</f>
        <v>0</v>
      </c>
      <c r="N435" s="18">
        <f>'[1]ACIDO FOLICO'!U435</f>
        <v>5.2</v>
      </c>
      <c r="O435" s="18">
        <f>'[1]AMOXICILINA 500'!U435</f>
        <v>6.54</v>
      </c>
      <c r="P435" s="18">
        <f>[1]OXITOCINA!U435</f>
        <v>5.6</v>
      </c>
      <c r="Q435" s="18">
        <f>'[1]JERINGA DESCARTABLE 5cc 21'!U435</f>
        <v>3.37</v>
      </c>
      <c r="R435" s="18">
        <f>[1]LIDOCAINA_INY!U435</f>
        <v>7</v>
      </c>
      <c r="S435" s="18">
        <f>[1]Magnesio_Iny!U435</f>
        <v>0</v>
      </c>
      <c r="T435" s="18">
        <f>'[1]SODIO CLORURO 0.9% x 1L'!U435</f>
        <v>4.71</v>
      </c>
      <c r="U435" s="18">
        <f>'[1]EQUIPO DE VENOCLISES'!U435</f>
        <v>10</v>
      </c>
      <c r="V435" s="18">
        <f>'[1]TIRAS REACTIVAS GLUCOSA'!U435</f>
        <v>0</v>
      </c>
      <c r="W435" s="18">
        <f>'[1]FRASCO MUESTRA ORINA'!U435</f>
        <v>1.33</v>
      </c>
      <c r="X435" s="18">
        <f>'[1]Sutura Catgut Crómico'!U435</f>
        <v>7</v>
      </c>
      <c r="Y435" s="18">
        <f>'[1]OXIGENO MED'!U435</f>
        <v>0</v>
      </c>
      <c r="Z435" s="17" t="str">
        <f t="shared" si="6"/>
        <v>SI CUMPLE</v>
      </c>
      <c r="AA435" s="13" t="s">
        <v>157</v>
      </c>
      <c r="AB435" s="13" t="s">
        <v>7</v>
      </c>
    </row>
    <row r="436" spans="2:28" ht="15.75" x14ac:dyDescent="0.25">
      <c r="B436" s="46"/>
      <c r="C436" s="13" t="s">
        <v>182</v>
      </c>
      <c r="D436" s="13">
        <v>8925</v>
      </c>
      <c r="E436" s="17" t="s">
        <v>7</v>
      </c>
      <c r="F436" s="18">
        <f>'[1]Tira Reactiva Orina'!U436</f>
        <v>1</v>
      </c>
      <c r="G436" s="18">
        <f>'[1]Pruebas Rápidas Síf O RPR'!U436</f>
        <v>4</v>
      </c>
      <c r="H436" s="18">
        <f>'[1]Pruebas Rápidas VIH'!U436</f>
        <v>1</v>
      </c>
      <c r="I436" s="18">
        <f>'[1]Lancetas Adultos'!U436</f>
        <v>1.61</v>
      </c>
      <c r="J436" s="18">
        <f>'[1]Grupo Sanguíneo'!U436</f>
        <v>0</v>
      </c>
      <c r="K436" s="18">
        <f>[1]Microcubetas!U436</f>
        <v>2</v>
      </c>
      <c r="L436" s="18">
        <f>'[1]LANCETA PEDIATRICA'!U436</f>
        <v>100</v>
      </c>
      <c r="M436" s="18">
        <f>'[1]ACIDO FOLICO + FERROSO SULF'!U436</f>
        <v>3.42</v>
      </c>
      <c r="N436" s="18">
        <f>'[1]ACIDO FOLICO'!U436</f>
        <v>4.1900000000000004</v>
      </c>
      <c r="O436" s="18">
        <f>'[1]AMOXICILINA 500'!U436</f>
        <v>3.05</v>
      </c>
      <c r="P436" s="18">
        <f>[1]OXITOCINA!U436</f>
        <v>2.33</v>
      </c>
      <c r="Q436" s="18">
        <f>'[1]JERINGA DESCARTABLE 5cc 21'!U436</f>
        <v>22.73</v>
      </c>
      <c r="R436" s="18">
        <f>[1]LIDOCAINA_INY!U436</f>
        <v>5</v>
      </c>
      <c r="S436" s="18">
        <f>[1]Magnesio_Iny!U436</f>
        <v>10</v>
      </c>
      <c r="T436" s="18">
        <f>'[1]SODIO CLORURO 0.9% x 1L'!U436</f>
        <v>4.5</v>
      </c>
      <c r="U436" s="18">
        <f>'[1]EQUIPO DE VENOCLISES'!U436</f>
        <v>4.33</v>
      </c>
      <c r="V436" s="18">
        <f>'[1]TIRAS REACTIVAS GLUCOSA'!U436</f>
        <v>0</v>
      </c>
      <c r="W436" s="18">
        <f>'[1]FRASCO MUESTRA ORINA'!U436</f>
        <v>0</v>
      </c>
      <c r="X436" s="18">
        <f>'[1]Sutura Catgut Crómico'!U436</f>
        <v>2</v>
      </c>
      <c r="Y436" s="18">
        <f>'[1]OXIGENO MED'!U436</f>
        <v>0</v>
      </c>
      <c r="Z436" s="17" t="str">
        <f t="shared" si="6"/>
        <v>SI CUMPLE</v>
      </c>
      <c r="AA436" s="13" t="s">
        <v>157</v>
      </c>
      <c r="AB436" s="13" t="s">
        <v>7</v>
      </c>
    </row>
    <row r="437" spans="2:28" ht="15.75" x14ac:dyDescent="0.25">
      <c r="B437" s="46"/>
      <c r="C437" s="13" t="s">
        <v>320</v>
      </c>
      <c r="D437" s="13">
        <v>6831</v>
      </c>
      <c r="E437" s="17" t="s">
        <v>7</v>
      </c>
      <c r="F437" s="18">
        <f>'[1]Tira Reactiva Orina'!U437</f>
        <v>1</v>
      </c>
      <c r="G437" s="18">
        <f>'[1]Pruebas Rápidas Síf O RPR'!U437</f>
        <v>4</v>
      </c>
      <c r="H437" s="18">
        <f>'[1]Pruebas Rápidas VIH'!U437</f>
        <v>1</v>
      </c>
      <c r="I437" s="18">
        <f>'[1]Lancetas Adultos'!U437</f>
        <v>59</v>
      </c>
      <c r="J437" s="18">
        <f>'[1]Grupo Sanguíneo'!U437</f>
        <v>0</v>
      </c>
      <c r="K437" s="18">
        <f>[1]Microcubetas!U437</f>
        <v>2</v>
      </c>
      <c r="L437" s="18">
        <f>'[1]LANCETA PEDIATRICA'!U437</f>
        <v>15.25</v>
      </c>
      <c r="M437" s="18">
        <f>'[1]ACIDO FOLICO + FERROSO SULF'!U437</f>
        <v>2.67</v>
      </c>
      <c r="N437" s="18">
        <f>'[1]ACIDO FOLICO'!U437</f>
        <v>1.52</v>
      </c>
      <c r="O437" s="18">
        <f>'[1]AMOXICILINA 500'!U437</f>
        <v>5.18</v>
      </c>
      <c r="P437" s="18">
        <f>[1]OXITOCINA!U437</f>
        <v>19</v>
      </c>
      <c r="Q437" s="18">
        <f>'[1]JERINGA DESCARTABLE 5cc 21'!U437</f>
        <v>6.41</v>
      </c>
      <c r="R437" s="18">
        <f>[1]LIDOCAINA_INY!U437</f>
        <v>5</v>
      </c>
      <c r="S437" s="18">
        <f>[1]Magnesio_Iny!U437</f>
        <v>8</v>
      </c>
      <c r="T437" s="18">
        <f>'[1]SODIO CLORURO 0.9% x 1L'!U437</f>
        <v>2.5</v>
      </c>
      <c r="U437" s="18">
        <f>'[1]EQUIPO DE VENOCLISES'!U437</f>
        <v>4.2</v>
      </c>
      <c r="V437" s="18">
        <f>'[1]TIRAS REACTIVAS GLUCOSA'!U437</f>
        <v>0</v>
      </c>
      <c r="W437" s="18">
        <f>'[1]FRASCO MUESTRA ORINA'!U437</f>
        <v>10</v>
      </c>
      <c r="X437" s="18">
        <f>'[1]Sutura Catgut Crómico'!U437</f>
        <v>0</v>
      </c>
      <c r="Y437" s="18">
        <f>'[1]OXIGENO MED'!U437</f>
        <v>0</v>
      </c>
      <c r="Z437" s="17" t="str">
        <f t="shared" si="6"/>
        <v>SI CUMPLE</v>
      </c>
      <c r="AA437" s="13" t="s">
        <v>157</v>
      </c>
      <c r="AB437" s="13" t="s">
        <v>7</v>
      </c>
    </row>
    <row r="438" spans="2:28" ht="15.75" x14ac:dyDescent="0.25">
      <c r="B438" s="46"/>
      <c r="C438" s="13" t="s">
        <v>320</v>
      </c>
      <c r="D438" s="13">
        <v>7226</v>
      </c>
      <c r="E438" s="17" t="s">
        <v>4</v>
      </c>
      <c r="F438" s="18">
        <f>'[1]Tira Reactiva Orina'!U438</f>
        <v>1</v>
      </c>
      <c r="G438" s="18">
        <f>'[1]Pruebas Rápidas Síf O RPR'!U438</f>
        <v>4</v>
      </c>
      <c r="H438" s="18">
        <f>'[1]Pruebas Rápidas VIH'!U438</f>
        <v>0</v>
      </c>
      <c r="I438" s="18">
        <f>'[1]Lancetas Adultos'!U438</f>
        <v>164</v>
      </c>
      <c r="J438" s="18">
        <f>'[1]Grupo Sanguíneo'!U438</f>
        <v>0</v>
      </c>
      <c r="K438" s="18">
        <f>[1]Microcubetas!U438</f>
        <v>1</v>
      </c>
      <c r="L438" s="18">
        <f>'[1]LANCETA PEDIATRICA'!U438</f>
        <v>15.67</v>
      </c>
      <c r="M438" s="18">
        <f>'[1]ACIDO FOLICO + FERROSO SULF'!U438</f>
        <v>19</v>
      </c>
      <c r="N438" s="18">
        <f>'[1]ACIDO FOLICO'!U438</f>
        <v>510</v>
      </c>
      <c r="O438" s="18">
        <f>'[1]AMOXICILINA 500'!U438</f>
        <v>14.03</v>
      </c>
      <c r="P438" s="18">
        <f>[1]OXITOCINA!U438</f>
        <v>15</v>
      </c>
      <c r="Q438" s="18">
        <f>'[1]JERINGA DESCARTABLE 5cc 21'!U438</f>
        <v>4.3899999999999997</v>
      </c>
      <c r="R438" s="18">
        <f>[1]LIDOCAINA_INY!U438</f>
        <v>3.25</v>
      </c>
      <c r="S438" s="18">
        <f>[1]Magnesio_Iny!U438</f>
        <v>8</v>
      </c>
      <c r="T438" s="18">
        <f>'[1]SODIO CLORURO 0.9% x 1L'!U438</f>
        <v>14</v>
      </c>
      <c r="U438" s="18">
        <f>'[1]EQUIPO DE VENOCLISES'!U438</f>
        <v>21</v>
      </c>
      <c r="V438" s="18">
        <f>'[1]TIRAS REACTIVAS GLUCOSA'!U438</f>
        <v>0</v>
      </c>
      <c r="W438" s="18">
        <f>'[1]FRASCO MUESTRA ORINA'!U438</f>
        <v>10</v>
      </c>
      <c r="X438" s="18">
        <f>'[1]Sutura Catgut Crómico'!U438</f>
        <v>26</v>
      </c>
      <c r="Y438" s="18">
        <f>'[1]OXIGENO MED'!U438</f>
        <v>0</v>
      </c>
      <c r="Z438" s="17" t="str">
        <f t="shared" si="6"/>
        <v>SI CUMPLE</v>
      </c>
      <c r="AA438" s="13" t="s">
        <v>157</v>
      </c>
      <c r="AB438" s="13" t="s">
        <v>7</v>
      </c>
    </row>
    <row r="439" spans="2:28" ht="15.75" x14ac:dyDescent="0.25">
      <c r="B439" s="46"/>
      <c r="C439" s="13" t="s">
        <v>321</v>
      </c>
      <c r="D439" s="13">
        <v>6942</v>
      </c>
      <c r="E439" s="17" t="s">
        <v>4</v>
      </c>
      <c r="F439" s="18">
        <f>'[1]Tira Reactiva Orina'!U439</f>
        <v>2.25</v>
      </c>
      <c r="G439" s="18">
        <f>'[1]Pruebas Rápidas Síf O RPR'!U439</f>
        <v>1</v>
      </c>
      <c r="H439" s="18">
        <f>'[1]Pruebas Rápidas VIH'!U439</f>
        <v>0</v>
      </c>
      <c r="I439" s="18">
        <f>'[1]Lancetas Adultos'!U439</f>
        <v>9</v>
      </c>
      <c r="J439" s="18">
        <f>'[1]Grupo Sanguíneo'!U439</f>
        <v>0</v>
      </c>
      <c r="K439" s="18">
        <f>[1]Microcubetas!U439</f>
        <v>1</v>
      </c>
      <c r="L439" s="18">
        <f>'[1]LANCETA PEDIATRICA'!U439</f>
        <v>3.14</v>
      </c>
      <c r="M439" s="18">
        <f>'[1]ACIDO FOLICO + FERROSO SULF'!U439</f>
        <v>1.44</v>
      </c>
      <c r="N439" s="18">
        <f>'[1]ACIDO FOLICO'!U439</f>
        <v>13</v>
      </c>
      <c r="O439" s="18">
        <f>'[1]AMOXICILINA 500'!U439</f>
        <v>10.94</v>
      </c>
      <c r="P439" s="18">
        <f>[1]OXITOCINA!U439</f>
        <v>17.5</v>
      </c>
      <c r="Q439" s="18">
        <f>'[1]JERINGA DESCARTABLE 5cc 21'!U439</f>
        <v>3.66</v>
      </c>
      <c r="R439" s="18">
        <f>[1]LIDOCAINA_INY!U439</f>
        <v>2.57</v>
      </c>
      <c r="S439" s="18">
        <f>[1]Magnesio_Iny!U439</f>
        <v>18</v>
      </c>
      <c r="T439" s="18">
        <f>'[1]SODIO CLORURO 0.9% x 1L'!U439</f>
        <v>3.25</v>
      </c>
      <c r="U439" s="18">
        <f>'[1]EQUIPO DE VENOCLISES'!U439</f>
        <v>6</v>
      </c>
      <c r="V439" s="18">
        <f>'[1]TIRAS REACTIVAS GLUCOSA'!U439</f>
        <v>0</v>
      </c>
      <c r="W439" s="18">
        <f>'[1]FRASCO MUESTRA ORINA'!U439</f>
        <v>30</v>
      </c>
      <c r="X439" s="18">
        <f>'[1]Sutura Catgut Crómico'!U439</f>
        <v>7.2</v>
      </c>
      <c r="Y439" s="18">
        <f>'[1]OXIGENO MED'!U439</f>
        <v>0</v>
      </c>
      <c r="Z439" s="17" t="str">
        <f t="shared" si="6"/>
        <v>SI CUMPLE</v>
      </c>
      <c r="AA439" s="13" t="s">
        <v>157</v>
      </c>
      <c r="AB439" s="13" t="s">
        <v>7</v>
      </c>
    </row>
    <row r="440" spans="2:28" ht="15.75" x14ac:dyDescent="0.25">
      <c r="B440" s="46"/>
      <c r="C440" s="13" t="s">
        <v>322</v>
      </c>
      <c r="D440" s="13">
        <v>11260</v>
      </c>
      <c r="E440" s="17" t="s">
        <v>4</v>
      </c>
      <c r="F440" s="18">
        <f>'[1]Tira Reactiva Orina'!U440</f>
        <v>1.01</v>
      </c>
      <c r="G440" s="18">
        <f>'[1]Pruebas Rápidas Síf O RPR'!U440</f>
        <v>4</v>
      </c>
      <c r="H440" s="18">
        <f>'[1]Pruebas Rápidas VIH'!U440</f>
        <v>0</v>
      </c>
      <c r="I440" s="18">
        <f>'[1]Lancetas Adultos'!U440</f>
        <v>32</v>
      </c>
      <c r="J440" s="18">
        <f>'[1]Grupo Sanguíneo'!U440</f>
        <v>0</v>
      </c>
      <c r="K440" s="18">
        <f>[1]Microcubetas!U440</f>
        <v>2</v>
      </c>
      <c r="L440" s="18">
        <f>'[1]LANCETA PEDIATRICA'!U440</f>
        <v>3.39</v>
      </c>
      <c r="M440" s="18">
        <f>'[1]ACIDO FOLICO + FERROSO SULF'!U440</f>
        <v>2.6</v>
      </c>
      <c r="N440" s="18">
        <f>'[1]ACIDO FOLICO'!U440</f>
        <v>14.7</v>
      </c>
      <c r="O440" s="18">
        <f>'[1]AMOXICILINA 500'!U440</f>
        <v>3.17</v>
      </c>
      <c r="P440" s="18">
        <f>[1]OXITOCINA!U440</f>
        <v>3.33</v>
      </c>
      <c r="Q440" s="18">
        <f>'[1]JERINGA DESCARTABLE 5cc 21'!U440</f>
        <v>5.34</v>
      </c>
      <c r="R440" s="18">
        <f>[1]LIDOCAINA_INY!U440</f>
        <v>2.67</v>
      </c>
      <c r="S440" s="18">
        <f>[1]Magnesio_Iny!U440</f>
        <v>9</v>
      </c>
      <c r="T440" s="18">
        <f>'[1]SODIO CLORURO 0.9% x 1L'!U440</f>
        <v>5</v>
      </c>
      <c r="U440" s="18">
        <f>'[1]EQUIPO DE VENOCLISES'!U440</f>
        <v>3.5</v>
      </c>
      <c r="V440" s="18">
        <f>'[1]TIRAS REACTIVAS GLUCOSA'!U440</f>
        <v>0</v>
      </c>
      <c r="W440" s="18">
        <f>'[1]FRASCO MUESTRA ORINA'!U440</f>
        <v>20</v>
      </c>
      <c r="X440" s="18">
        <f>'[1]Sutura Catgut Crómico'!U440</f>
        <v>14</v>
      </c>
      <c r="Y440" s="18">
        <f>'[1]OXIGENO MED'!U440</f>
        <v>0</v>
      </c>
      <c r="Z440" s="17" t="str">
        <f t="shared" si="6"/>
        <v>SI CUMPLE</v>
      </c>
      <c r="AA440" s="13" t="s">
        <v>157</v>
      </c>
      <c r="AB440" s="13" t="s">
        <v>7</v>
      </c>
    </row>
    <row r="441" spans="2:28" ht="15.75" x14ac:dyDescent="0.25">
      <c r="B441" s="46"/>
      <c r="C441" s="13" t="s">
        <v>80</v>
      </c>
      <c r="D441" s="13">
        <v>7746</v>
      </c>
      <c r="E441" s="17" t="s">
        <v>4</v>
      </c>
      <c r="F441" s="18">
        <f>'[1]Tira Reactiva Orina'!U441</f>
        <v>1</v>
      </c>
      <c r="G441" s="18">
        <f>'[1]Pruebas Rápidas Síf O RPR'!U441</f>
        <v>2</v>
      </c>
      <c r="H441" s="18">
        <f>'[1]Pruebas Rápidas VIH'!U441</f>
        <v>0</v>
      </c>
      <c r="I441" s="18">
        <f>'[1]Lancetas Adultos'!U441</f>
        <v>240</v>
      </c>
      <c r="J441" s="18">
        <f>'[1]Grupo Sanguíneo'!U441</f>
        <v>0</v>
      </c>
      <c r="K441" s="18">
        <f>[1]Microcubetas!U441</f>
        <v>2</v>
      </c>
      <c r="L441" s="18">
        <f>'[1]LANCETA PEDIATRICA'!U441</f>
        <v>2.6</v>
      </c>
      <c r="M441" s="18">
        <f>'[1]ACIDO FOLICO + FERROSO SULF'!U441</f>
        <v>1.1599999999999999</v>
      </c>
      <c r="N441" s="18">
        <f>'[1]ACIDO FOLICO'!U441</f>
        <v>24.33</v>
      </c>
      <c r="O441" s="18">
        <f>'[1]AMOXICILINA 500'!U441</f>
        <v>1.43</v>
      </c>
      <c r="P441" s="18">
        <f>[1]OXITOCINA!U441</f>
        <v>13</v>
      </c>
      <c r="Q441" s="18">
        <f>'[1]JERINGA DESCARTABLE 5cc 21'!U441</f>
        <v>6.12</v>
      </c>
      <c r="R441" s="18">
        <f>[1]LIDOCAINA_INY!U441</f>
        <v>12</v>
      </c>
      <c r="S441" s="18">
        <f>[1]Magnesio_Iny!U441</f>
        <v>21</v>
      </c>
      <c r="T441" s="18">
        <f>'[1]SODIO CLORURO 0.9% x 1L'!U441</f>
        <v>4</v>
      </c>
      <c r="U441" s="18">
        <f>'[1]EQUIPO DE VENOCLISES'!U441</f>
        <v>9.43</v>
      </c>
      <c r="V441" s="18">
        <f>'[1]TIRAS REACTIVAS GLUCOSA'!U441</f>
        <v>0</v>
      </c>
      <c r="W441" s="18">
        <f>'[1]FRASCO MUESTRA ORINA'!U441</f>
        <v>28</v>
      </c>
      <c r="X441" s="18">
        <f>'[1]Sutura Catgut Crómico'!U441</f>
        <v>7</v>
      </c>
      <c r="Y441" s="18">
        <f>'[1]OXIGENO MED'!U441</f>
        <v>0</v>
      </c>
      <c r="Z441" s="17" t="str">
        <f t="shared" si="6"/>
        <v>SI CUMPLE</v>
      </c>
      <c r="AA441" s="13" t="s">
        <v>157</v>
      </c>
      <c r="AB441" s="13" t="s">
        <v>7</v>
      </c>
    </row>
    <row r="442" spans="2:28" ht="15.75" x14ac:dyDescent="0.25">
      <c r="B442" s="46"/>
      <c r="C442" s="13" t="s">
        <v>613</v>
      </c>
      <c r="D442" s="13">
        <v>4991</v>
      </c>
      <c r="E442" s="17" t="s">
        <v>7</v>
      </c>
      <c r="F442" s="18">
        <f>'[1]Tira Reactiva Orina'!U442</f>
        <v>1</v>
      </c>
      <c r="G442" s="18">
        <f>'[1]Pruebas Rápidas Síf O RPR'!U442</f>
        <v>4</v>
      </c>
      <c r="H442" s="18">
        <f>'[1]Pruebas Rápidas VIH'!U442</f>
        <v>0</v>
      </c>
      <c r="I442" s="18">
        <f>'[1]Lancetas Adultos'!U442</f>
        <v>100</v>
      </c>
      <c r="J442" s="18">
        <f>'[1]Grupo Sanguíneo'!U442</f>
        <v>0</v>
      </c>
      <c r="K442" s="18">
        <f>[1]Microcubetas!U442</f>
        <v>0</v>
      </c>
      <c r="L442" s="18">
        <f>'[1]LANCETA PEDIATRICA'!U442</f>
        <v>5.32</v>
      </c>
      <c r="M442" s="18">
        <f>'[1]ACIDO FOLICO + FERROSO SULF'!U442</f>
        <v>8.91</v>
      </c>
      <c r="N442" s="18">
        <f>'[1]ACIDO FOLICO'!U442</f>
        <v>4.17</v>
      </c>
      <c r="O442" s="18">
        <f>'[1]AMOXICILINA 500'!U442</f>
        <v>2.7</v>
      </c>
      <c r="P442" s="18">
        <f>[1]OXITOCINA!U442</f>
        <v>16</v>
      </c>
      <c r="Q442" s="18">
        <f>'[1]JERINGA DESCARTABLE 5cc 21'!U442</f>
        <v>6</v>
      </c>
      <c r="R442" s="18">
        <f>[1]LIDOCAINA_INY!U442</f>
        <v>8</v>
      </c>
      <c r="S442" s="18">
        <f>[1]Magnesio_Iny!U442</f>
        <v>8</v>
      </c>
      <c r="T442" s="18">
        <f>'[1]SODIO CLORURO 0.9% x 1L'!U442</f>
        <v>7</v>
      </c>
      <c r="U442" s="18">
        <f>'[1]EQUIPO DE VENOCLISES'!U442</f>
        <v>5.25</v>
      </c>
      <c r="V442" s="18">
        <f>'[1]TIRAS REACTIVAS GLUCOSA'!U442</f>
        <v>0</v>
      </c>
      <c r="W442" s="18">
        <f>'[1]FRASCO MUESTRA ORINA'!U442</f>
        <v>19</v>
      </c>
      <c r="X442" s="18">
        <f>'[1]Sutura Catgut Crómico'!U442</f>
        <v>4.5</v>
      </c>
      <c r="Y442" s="18">
        <f>'[1]OXIGENO MED'!U442</f>
        <v>0</v>
      </c>
      <c r="Z442" s="17" t="str">
        <f t="shared" si="6"/>
        <v>SI CUMPLE</v>
      </c>
      <c r="AA442" s="13" t="s">
        <v>155</v>
      </c>
      <c r="AB442" s="13" t="s">
        <v>7</v>
      </c>
    </row>
    <row r="443" spans="2:28" ht="15.75" x14ac:dyDescent="0.25">
      <c r="B443" s="46"/>
      <c r="C443" s="13" t="s">
        <v>323</v>
      </c>
      <c r="D443" s="13">
        <v>6869</v>
      </c>
      <c r="E443" s="17" t="s">
        <v>4</v>
      </c>
      <c r="F443" s="18">
        <f>'[1]Tira Reactiva Orina'!U443</f>
        <v>1</v>
      </c>
      <c r="G443" s="18">
        <f>'[1]Pruebas Rápidas Síf O RPR'!U443</f>
        <v>3</v>
      </c>
      <c r="H443" s="18">
        <f>'[1]Pruebas Rápidas VIH'!U443</f>
        <v>0</v>
      </c>
      <c r="I443" s="18">
        <f>'[1]Lancetas Adultos'!U443</f>
        <v>9.1199999999999992</v>
      </c>
      <c r="J443" s="18">
        <f>'[1]Grupo Sanguíneo'!U443</f>
        <v>0</v>
      </c>
      <c r="K443" s="18">
        <f>[1]Microcubetas!U443</f>
        <v>1</v>
      </c>
      <c r="L443" s="18">
        <f>'[1]LANCETA PEDIATRICA'!U443</f>
        <v>2.64</v>
      </c>
      <c r="M443" s="18">
        <f>'[1]ACIDO FOLICO + FERROSO SULF'!U443</f>
        <v>2.82</v>
      </c>
      <c r="N443" s="18">
        <f>'[1]ACIDO FOLICO'!U443</f>
        <v>11.4</v>
      </c>
      <c r="O443" s="18">
        <f>'[1]AMOXICILINA 500'!U443</f>
        <v>2.65</v>
      </c>
      <c r="P443" s="18">
        <f>[1]OXITOCINA!U443</f>
        <v>2.8</v>
      </c>
      <c r="Q443" s="18">
        <f>'[1]JERINGA DESCARTABLE 5cc 21'!U443</f>
        <v>9.92</v>
      </c>
      <c r="R443" s="18">
        <f>[1]LIDOCAINA_INY!U443</f>
        <v>14</v>
      </c>
      <c r="S443" s="18">
        <f>[1]Magnesio_Iny!U443</f>
        <v>12</v>
      </c>
      <c r="T443" s="18">
        <f>'[1]SODIO CLORURO 0.9% x 1L'!U443</f>
        <v>11</v>
      </c>
      <c r="U443" s="18">
        <f>'[1]EQUIPO DE VENOCLISES'!U443</f>
        <v>2.33</v>
      </c>
      <c r="V443" s="18">
        <f>'[1]TIRAS REACTIVAS GLUCOSA'!U443</f>
        <v>0</v>
      </c>
      <c r="W443" s="18">
        <f>'[1]FRASCO MUESTRA ORINA'!U443</f>
        <v>0</v>
      </c>
      <c r="X443" s="18">
        <f>'[1]Sutura Catgut Crómico'!U443</f>
        <v>10</v>
      </c>
      <c r="Y443" s="18">
        <f>'[1]OXIGENO MED'!U443</f>
        <v>0</v>
      </c>
      <c r="Z443" s="17" t="str">
        <f t="shared" si="6"/>
        <v>SI CUMPLE</v>
      </c>
      <c r="AA443" s="13" t="s">
        <v>157</v>
      </c>
      <c r="AB443" s="13" t="s">
        <v>7</v>
      </c>
    </row>
    <row r="444" spans="2:28" ht="15.75" x14ac:dyDescent="0.25">
      <c r="B444" s="46"/>
      <c r="C444" s="13" t="s">
        <v>614</v>
      </c>
      <c r="D444" s="13">
        <v>4999</v>
      </c>
      <c r="E444" s="17" t="s">
        <v>7</v>
      </c>
      <c r="F444" s="18">
        <f>'[1]Tira Reactiva Orina'!U444</f>
        <v>1</v>
      </c>
      <c r="G444" s="18">
        <f>'[1]Pruebas Rápidas Síf O RPR'!U444</f>
        <v>4</v>
      </c>
      <c r="H444" s="18">
        <f>'[1]Pruebas Rápidas VIH'!U444</f>
        <v>0</v>
      </c>
      <c r="I444" s="18">
        <f>'[1]Lancetas Adultos'!U444</f>
        <v>202</v>
      </c>
      <c r="J444" s="18">
        <f>'[1]Grupo Sanguíneo'!U444</f>
        <v>0</v>
      </c>
      <c r="K444" s="18">
        <f>[1]Microcubetas!U444</f>
        <v>1</v>
      </c>
      <c r="L444" s="18">
        <f>'[1]LANCETA PEDIATRICA'!U444</f>
        <v>1.44</v>
      </c>
      <c r="M444" s="18">
        <f>'[1]ACIDO FOLICO + FERROSO SULF'!U444</f>
        <v>13.84</v>
      </c>
      <c r="N444" s="18">
        <f>'[1]ACIDO FOLICO'!U444</f>
        <v>4.8</v>
      </c>
      <c r="O444" s="18">
        <f>'[1]AMOXICILINA 500'!U444</f>
        <v>5.24</v>
      </c>
      <c r="P444" s="18">
        <f>[1]OXITOCINA!U444</f>
        <v>18</v>
      </c>
      <c r="Q444" s="18">
        <f>'[1]JERINGA DESCARTABLE 5cc 21'!U444</f>
        <v>5</v>
      </c>
      <c r="R444" s="18">
        <f>[1]LIDOCAINA_INY!U444</f>
        <v>4</v>
      </c>
      <c r="S444" s="18">
        <f>[1]Magnesio_Iny!U444</f>
        <v>14</v>
      </c>
      <c r="T444" s="18">
        <f>'[1]SODIO CLORURO 0.9% x 1L'!U444</f>
        <v>7</v>
      </c>
      <c r="U444" s="18">
        <f>'[1]EQUIPO DE VENOCLISES'!U444</f>
        <v>11</v>
      </c>
      <c r="V444" s="18">
        <f>'[1]TIRAS REACTIVAS GLUCOSA'!U444</f>
        <v>0</v>
      </c>
      <c r="W444" s="18">
        <f>'[1]FRASCO MUESTRA ORINA'!U444</f>
        <v>4</v>
      </c>
      <c r="X444" s="18">
        <f>'[1]Sutura Catgut Crómico'!U444</f>
        <v>1</v>
      </c>
      <c r="Y444" s="18">
        <f>'[1]OXIGENO MED'!U444</f>
        <v>0</v>
      </c>
      <c r="Z444" s="17" t="str">
        <f t="shared" si="6"/>
        <v>SI CUMPLE</v>
      </c>
      <c r="AA444" s="13" t="s">
        <v>157</v>
      </c>
      <c r="AB444" s="13" t="s">
        <v>7</v>
      </c>
    </row>
    <row r="445" spans="2:28" ht="15.75" x14ac:dyDescent="0.25">
      <c r="B445" s="46"/>
      <c r="C445" s="13" t="s">
        <v>615</v>
      </c>
      <c r="D445" s="13">
        <v>6852</v>
      </c>
      <c r="E445" s="17" t="s">
        <v>7</v>
      </c>
      <c r="F445" s="18">
        <f>'[1]Tira Reactiva Orina'!U445</f>
        <v>0</v>
      </c>
      <c r="G445" s="18">
        <f>'[1]Pruebas Rápidas Síf O RPR'!U445</f>
        <v>3</v>
      </c>
      <c r="H445" s="18">
        <f>'[1]Pruebas Rápidas VIH'!U445</f>
        <v>0</v>
      </c>
      <c r="I445" s="18">
        <f>'[1]Lancetas Adultos'!U445</f>
        <v>12.5</v>
      </c>
      <c r="J445" s="18">
        <f>'[1]Grupo Sanguíneo'!U445</f>
        <v>0</v>
      </c>
      <c r="K445" s="18">
        <f>[1]Microcubetas!U445</f>
        <v>2</v>
      </c>
      <c r="L445" s="18">
        <f>'[1]LANCETA PEDIATRICA'!U445</f>
        <v>3.33</v>
      </c>
      <c r="M445" s="18">
        <f>'[1]ACIDO FOLICO + FERROSO SULF'!U445</f>
        <v>2.06</v>
      </c>
      <c r="N445" s="18">
        <f>'[1]ACIDO FOLICO'!U445</f>
        <v>10.67</v>
      </c>
      <c r="O445" s="18">
        <f>'[1]AMOXICILINA 500'!U445</f>
        <v>2.06</v>
      </c>
      <c r="P445" s="18">
        <f>[1]OXITOCINA!U445</f>
        <v>32</v>
      </c>
      <c r="Q445" s="18">
        <f>'[1]JERINGA DESCARTABLE 5cc 21'!U445</f>
        <v>6.57</v>
      </c>
      <c r="R445" s="18">
        <f>[1]LIDOCAINA_INY!U445</f>
        <v>5.4</v>
      </c>
      <c r="S445" s="18">
        <f>[1]Magnesio_Iny!U445</f>
        <v>15</v>
      </c>
      <c r="T445" s="18">
        <f>'[1]SODIO CLORURO 0.9% x 1L'!U445</f>
        <v>8.18</v>
      </c>
      <c r="U445" s="18">
        <f>'[1]EQUIPO DE VENOCLISES'!U445</f>
        <v>25.14</v>
      </c>
      <c r="V445" s="18">
        <f>'[1]TIRAS REACTIVAS GLUCOSA'!U445</f>
        <v>0</v>
      </c>
      <c r="W445" s="18">
        <f>'[1]FRASCO MUESTRA ORINA'!U445</f>
        <v>0</v>
      </c>
      <c r="X445" s="18">
        <f>'[1]Sutura Catgut Crómico'!U445</f>
        <v>10</v>
      </c>
      <c r="Y445" s="18">
        <f>'[1]OXIGENO MED'!U445</f>
        <v>10</v>
      </c>
      <c r="Z445" s="17" t="str">
        <f t="shared" si="6"/>
        <v>SI CUMPLE</v>
      </c>
      <c r="AA445" s="13" t="s">
        <v>157</v>
      </c>
      <c r="AB445" s="13" t="s">
        <v>7</v>
      </c>
    </row>
    <row r="446" spans="2:28" ht="15.75" x14ac:dyDescent="0.25">
      <c r="B446" s="46"/>
      <c r="C446" s="13" t="s">
        <v>616</v>
      </c>
      <c r="D446" s="13">
        <v>6834</v>
      </c>
      <c r="E446" s="17" t="s">
        <v>7</v>
      </c>
      <c r="F446" s="18">
        <f>'[1]Tira Reactiva Orina'!U446</f>
        <v>1</v>
      </c>
      <c r="G446" s="18">
        <f>'[1]Pruebas Rápidas Síf O RPR'!U446</f>
        <v>1</v>
      </c>
      <c r="H446" s="18">
        <f>'[1]Pruebas Rápidas VIH'!U446</f>
        <v>1</v>
      </c>
      <c r="I446" s="18">
        <f>'[1]Lancetas Adultos'!U446</f>
        <v>120</v>
      </c>
      <c r="J446" s="18">
        <f>'[1]Grupo Sanguíneo'!U446</f>
        <v>0</v>
      </c>
      <c r="K446" s="18">
        <f>[1]Microcubetas!U446</f>
        <v>1</v>
      </c>
      <c r="L446" s="18">
        <f>'[1]LANCETA PEDIATRICA'!U446</f>
        <v>8.43</v>
      </c>
      <c r="M446" s="18">
        <f>'[1]ACIDO FOLICO + FERROSO SULF'!U446</f>
        <v>10.67</v>
      </c>
      <c r="N446" s="18">
        <f>'[1]ACIDO FOLICO'!U446</f>
        <v>1.24</v>
      </c>
      <c r="O446" s="18">
        <f>'[1]AMOXICILINA 500'!U446</f>
        <v>3.88</v>
      </c>
      <c r="P446" s="18">
        <f>[1]OXITOCINA!U446</f>
        <v>20</v>
      </c>
      <c r="Q446" s="18">
        <f>'[1]JERINGA DESCARTABLE 5cc 21'!U446</f>
        <v>4.0199999999999996</v>
      </c>
      <c r="R446" s="18">
        <f>[1]LIDOCAINA_INY!U446</f>
        <v>6</v>
      </c>
      <c r="S446" s="18">
        <f>[1]Magnesio_Iny!U446</f>
        <v>8</v>
      </c>
      <c r="T446" s="18">
        <f>'[1]SODIO CLORURO 0.9% x 1L'!U446</f>
        <v>6</v>
      </c>
      <c r="U446" s="18">
        <f>'[1]EQUIPO DE VENOCLISES'!U446</f>
        <v>12</v>
      </c>
      <c r="V446" s="18">
        <f>'[1]TIRAS REACTIVAS GLUCOSA'!U446</f>
        <v>0</v>
      </c>
      <c r="W446" s="18">
        <f>'[1]FRASCO MUESTRA ORINA'!U446</f>
        <v>0</v>
      </c>
      <c r="X446" s="18">
        <f>'[1]Sutura Catgut Crómico'!U446</f>
        <v>4</v>
      </c>
      <c r="Y446" s="18">
        <f>'[1]OXIGENO MED'!U446</f>
        <v>0</v>
      </c>
      <c r="Z446" s="17" t="str">
        <f t="shared" si="6"/>
        <v>SI CUMPLE</v>
      </c>
      <c r="AA446" s="13" t="s">
        <v>157</v>
      </c>
      <c r="AB446" s="13" t="s">
        <v>7</v>
      </c>
    </row>
    <row r="447" spans="2:28" ht="15.75" x14ac:dyDescent="0.25">
      <c r="B447" s="46"/>
      <c r="C447" s="13" t="s">
        <v>617</v>
      </c>
      <c r="D447" s="13">
        <v>7696</v>
      </c>
      <c r="E447" s="17" t="s">
        <v>7</v>
      </c>
      <c r="F447" s="18">
        <f>'[1]Tira Reactiva Orina'!U447</f>
        <v>1</v>
      </c>
      <c r="G447" s="18">
        <f>'[1]Pruebas Rápidas Síf O RPR'!U447</f>
        <v>4</v>
      </c>
      <c r="H447" s="18">
        <f>'[1]Pruebas Rápidas VIH'!U447</f>
        <v>2</v>
      </c>
      <c r="I447" s="18">
        <f>'[1]Lancetas Adultos'!U447</f>
        <v>6.67</v>
      </c>
      <c r="J447" s="18">
        <f>'[1]Grupo Sanguíneo'!U447</f>
        <v>0</v>
      </c>
      <c r="K447" s="18">
        <f>[1]Microcubetas!U447</f>
        <v>1</v>
      </c>
      <c r="L447" s="18">
        <f>'[1]LANCETA PEDIATRICA'!U447</f>
        <v>19.600000000000001</v>
      </c>
      <c r="M447" s="18">
        <f>'[1]ACIDO FOLICO + FERROSO SULF'!U447</f>
        <v>0</v>
      </c>
      <c r="N447" s="18">
        <f>'[1]ACIDO FOLICO'!U447</f>
        <v>4.43</v>
      </c>
      <c r="O447" s="18">
        <f>'[1]AMOXICILINA 500'!U447</f>
        <v>5.2</v>
      </c>
      <c r="P447" s="18">
        <f>[1]OXITOCINA!U447</f>
        <v>11.4</v>
      </c>
      <c r="Q447" s="18">
        <f>'[1]JERINGA DESCARTABLE 5cc 21'!U447</f>
        <v>2.65</v>
      </c>
      <c r="R447" s="18">
        <f>[1]LIDOCAINA_INY!U447</f>
        <v>6</v>
      </c>
      <c r="S447" s="18">
        <f>[1]Magnesio_Iny!U447</f>
        <v>12</v>
      </c>
      <c r="T447" s="18">
        <f>'[1]SODIO CLORURO 0.9% x 1L'!U447</f>
        <v>7.14</v>
      </c>
      <c r="U447" s="18">
        <f>'[1]EQUIPO DE VENOCLISES'!U447</f>
        <v>10</v>
      </c>
      <c r="V447" s="18">
        <f>'[1]TIRAS REACTIVAS GLUCOSA'!U447</f>
        <v>0</v>
      </c>
      <c r="W447" s="18">
        <f>'[1]FRASCO MUESTRA ORINA'!U447</f>
        <v>3</v>
      </c>
      <c r="X447" s="18">
        <f>'[1]Sutura Catgut Crómico'!U447</f>
        <v>5</v>
      </c>
      <c r="Y447" s="18">
        <f>'[1]OXIGENO MED'!U447</f>
        <v>0</v>
      </c>
      <c r="Z447" s="17" t="str">
        <f t="shared" si="6"/>
        <v>SI CUMPLE</v>
      </c>
      <c r="AA447" s="13" t="s">
        <v>155</v>
      </c>
      <c r="AB447" s="13" t="s">
        <v>7</v>
      </c>
    </row>
    <row r="448" spans="2:28" ht="15.75" x14ac:dyDescent="0.25">
      <c r="B448" s="46"/>
      <c r="C448" s="13" t="s">
        <v>324</v>
      </c>
      <c r="D448" s="13">
        <v>6941</v>
      </c>
      <c r="E448" s="17" t="s">
        <v>4</v>
      </c>
      <c r="F448" s="18">
        <f>'[1]Tira Reactiva Orina'!U448</f>
        <v>1</v>
      </c>
      <c r="G448" s="18">
        <f>'[1]Pruebas Rápidas Síf O RPR'!U448</f>
        <v>4</v>
      </c>
      <c r="H448" s="18">
        <f>'[1]Pruebas Rápidas VIH'!U448</f>
        <v>0</v>
      </c>
      <c r="I448" s="18">
        <f>'[1]Lancetas Adultos'!U448</f>
        <v>30</v>
      </c>
      <c r="J448" s="18">
        <f>'[1]Grupo Sanguíneo'!U448</f>
        <v>0</v>
      </c>
      <c r="K448" s="18">
        <f>[1]Microcubetas!U448</f>
        <v>0.5</v>
      </c>
      <c r="L448" s="18">
        <f>'[1]LANCETA PEDIATRICA'!U448</f>
        <v>5.68</v>
      </c>
      <c r="M448" s="18">
        <f>'[1]ACIDO FOLICO + FERROSO SULF'!U448</f>
        <v>6.01</v>
      </c>
      <c r="N448" s="18">
        <f>'[1]ACIDO FOLICO'!U448</f>
        <v>21.33</v>
      </c>
      <c r="O448" s="18">
        <f>'[1]AMOXICILINA 500'!U448</f>
        <v>0</v>
      </c>
      <c r="P448" s="18">
        <f>[1]OXITOCINA!U448</f>
        <v>16</v>
      </c>
      <c r="Q448" s="18">
        <f>'[1]JERINGA DESCARTABLE 5cc 21'!U448</f>
        <v>6.78</v>
      </c>
      <c r="R448" s="18">
        <f>[1]LIDOCAINA_INY!U448</f>
        <v>12</v>
      </c>
      <c r="S448" s="18">
        <f>[1]Magnesio_Iny!U448</f>
        <v>13</v>
      </c>
      <c r="T448" s="18">
        <f>'[1]SODIO CLORURO 0.9% x 1L'!U448</f>
        <v>5.14</v>
      </c>
      <c r="U448" s="18">
        <f>'[1]EQUIPO DE VENOCLISES'!U448</f>
        <v>8.5</v>
      </c>
      <c r="V448" s="18">
        <f>'[1]TIRAS REACTIVAS GLUCOSA'!U448</f>
        <v>0</v>
      </c>
      <c r="W448" s="18">
        <f>'[1]FRASCO MUESTRA ORINA'!U448</f>
        <v>40</v>
      </c>
      <c r="X448" s="18">
        <f>'[1]Sutura Catgut Crómico'!U448</f>
        <v>0.17</v>
      </c>
      <c r="Y448" s="18">
        <f>'[1]OXIGENO MED'!U448</f>
        <v>0</v>
      </c>
      <c r="Z448" s="17" t="str">
        <f t="shared" si="6"/>
        <v>NO CUMPLE</v>
      </c>
      <c r="AA448" s="13" t="s">
        <v>157</v>
      </c>
      <c r="AB448" s="13" t="s">
        <v>7</v>
      </c>
    </row>
    <row r="449" spans="2:28" ht="15.75" x14ac:dyDescent="0.25">
      <c r="B449" s="46"/>
      <c r="C449" s="13" t="s">
        <v>325</v>
      </c>
      <c r="D449" s="13">
        <v>7365</v>
      </c>
      <c r="E449" s="17" t="s">
        <v>4</v>
      </c>
      <c r="F449" s="18">
        <f>'[1]Tira Reactiva Orina'!U449</f>
        <v>1</v>
      </c>
      <c r="G449" s="18">
        <f>'[1]Pruebas Rápidas Síf O RPR'!U449</f>
        <v>4</v>
      </c>
      <c r="H449" s="18">
        <f>'[1]Pruebas Rápidas VIH'!U449</f>
        <v>0</v>
      </c>
      <c r="I449" s="18">
        <f>'[1]Lancetas Adultos'!U449</f>
        <v>3.89</v>
      </c>
      <c r="J449" s="18">
        <f>'[1]Grupo Sanguíneo'!U449</f>
        <v>0</v>
      </c>
      <c r="K449" s="18">
        <f>[1]Microcubetas!U449</f>
        <v>0</v>
      </c>
      <c r="L449" s="18">
        <f>'[1]LANCETA PEDIATRICA'!U449</f>
        <v>9.66</v>
      </c>
      <c r="M449" s="18">
        <f>'[1]ACIDO FOLICO + FERROSO SULF'!U449</f>
        <v>4.8600000000000003</v>
      </c>
      <c r="N449" s="18">
        <f>'[1]ACIDO FOLICO'!U449</f>
        <v>8</v>
      </c>
      <c r="O449" s="18">
        <f>'[1]AMOXICILINA 500'!U449</f>
        <v>2.86</v>
      </c>
      <c r="P449" s="18">
        <f>[1]OXITOCINA!U449</f>
        <v>24</v>
      </c>
      <c r="Q449" s="18">
        <f>'[1]JERINGA DESCARTABLE 5cc 21'!U449</f>
        <v>8.6300000000000008</v>
      </c>
      <c r="R449" s="18">
        <f>[1]LIDOCAINA_INY!U449</f>
        <v>8</v>
      </c>
      <c r="S449" s="18">
        <f>[1]Magnesio_Iny!U449</f>
        <v>8</v>
      </c>
      <c r="T449" s="18">
        <f>'[1]SODIO CLORURO 0.9% x 1L'!U449</f>
        <v>12</v>
      </c>
      <c r="U449" s="18">
        <f>'[1]EQUIPO DE VENOCLISES'!U449</f>
        <v>24</v>
      </c>
      <c r="V449" s="18">
        <f>'[1]TIRAS REACTIVAS GLUCOSA'!U449</f>
        <v>0</v>
      </c>
      <c r="W449" s="18">
        <f>'[1]FRASCO MUESTRA ORINA'!U449</f>
        <v>25</v>
      </c>
      <c r="X449" s="18">
        <f>'[1]Sutura Catgut Crómico'!U449</f>
        <v>5</v>
      </c>
      <c r="Y449" s="18">
        <f>'[1]OXIGENO MED'!U449</f>
        <v>0</v>
      </c>
      <c r="Z449" s="17" t="str">
        <f t="shared" si="6"/>
        <v>SI CUMPLE</v>
      </c>
      <c r="AA449" s="13" t="s">
        <v>157</v>
      </c>
      <c r="AB449" s="13" t="s">
        <v>7</v>
      </c>
    </row>
    <row r="450" spans="2:28" ht="15.75" x14ac:dyDescent="0.25">
      <c r="B450" s="46"/>
      <c r="C450" s="13" t="s">
        <v>326</v>
      </c>
      <c r="D450" s="13">
        <v>5003</v>
      </c>
      <c r="E450" s="17" t="s">
        <v>4</v>
      </c>
      <c r="F450" s="18">
        <f>'[1]Tira Reactiva Orina'!U450</f>
        <v>1</v>
      </c>
      <c r="G450" s="18">
        <f>'[1]Pruebas Rápidas Síf O RPR'!U450</f>
        <v>3</v>
      </c>
      <c r="H450" s="18">
        <f>'[1]Pruebas Rápidas VIH'!U450</f>
        <v>0</v>
      </c>
      <c r="I450" s="18">
        <f>'[1]Lancetas Adultos'!U450</f>
        <v>44</v>
      </c>
      <c r="J450" s="18">
        <f>'[1]Grupo Sanguíneo'!U450</f>
        <v>0</v>
      </c>
      <c r="K450" s="18">
        <f>[1]Microcubetas!U450</f>
        <v>1</v>
      </c>
      <c r="L450" s="18">
        <f>'[1]LANCETA PEDIATRICA'!U450</f>
        <v>37.68</v>
      </c>
      <c r="M450" s="18">
        <f>'[1]ACIDO FOLICO + FERROSO SULF'!U450</f>
        <v>5.67</v>
      </c>
      <c r="N450" s="18">
        <f>'[1]ACIDO FOLICO'!U450</f>
        <v>4</v>
      </c>
      <c r="O450" s="18">
        <f>'[1]AMOXICILINA 500'!U450</f>
        <v>10.27</v>
      </c>
      <c r="P450" s="18">
        <f>[1]OXITOCINA!U450</f>
        <v>4.33</v>
      </c>
      <c r="Q450" s="18">
        <f>'[1]JERINGA DESCARTABLE 5cc 21'!U450</f>
        <v>16.84</v>
      </c>
      <c r="R450" s="18">
        <f>[1]LIDOCAINA_INY!U450</f>
        <v>4</v>
      </c>
      <c r="S450" s="18">
        <f>[1]Magnesio_Iny!U450</f>
        <v>9</v>
      </c>
      <c r="T450" s="18">
        <f>'[1]SODIO CLORURO 0.9% x 1L'!U450</f>
        <v>4</v>
      </c>
      <c r="U450" s="18">
        <f>'[1]EQUIPO DE VENOCLISES'!U450</f>
        <v>15</v>
      </c>
      <c r="V450" s="18">
        <f>'[1]TIRAS REACTIVAS GLUCOSA'!U450</f>
        <v>0</v>
      </c>
      <c r="W450" s="18">
        <f>'[1]FRASCO MUESTRA ORINA'!U450</f>
        <v>10</v>
      </c>
      <c r="X450" s="18">
        <f>'[1]Sutura Catgut Crómico'!U450</f>
        <v>8</v>
      </c>
      <c r="Y450" s="18">
        <f>'[1]OXIGENO MED'!U450</f>
        <v>0</v>
      </c>
      <c r="Z450" s="17" t="str">
        <f t="shared" si="6"/>
        <v>SI CUMPLE</v>
      </c>
      <c r="AA450" s="13" t="s">
        <v>157</v>
      </c>
      <c r="AB450" s="13" t="s">
        <v>7</v>
      </c>
    </row>
    <row r="451" spans="2:28" ht="15.75" x14ac:dyDescent="0.25">
      <c r="B451" s="46"/>
      <c r="C451" s="13" t="s">
        <v>327</v>
      </c>
      <c r="D451" s="13">
        <v>6859</v>
      </c>
      <c r="E451" s="17" t="s">
        <v>4</v>
      </c>
      <c r="F451" s="18">
        <f>'[1]Tira Reactiva Orina'!U451</f>
        <v>0.4</v>
      </c>
      <c r="G451" s="18">
        <f>'[1]Pruebas Rápidas Síf O RPR'!U451</f>
        <v>11.2</v>
      </c>
      <c r="H451" s="18">
        <f>'[1]Pruebas Rápidas VIH'!U451</f>
        <v>1.5</v>
      </c>
      <c r="I451" s="18">
        <f>'[1]Lancetas Adultos'!U451</f>
        <v>400</v>
      </c>
      <c r="J451" s="18">
        <f>'[1]Grupo Sanguíneo'!U451</f>
        <v>0.5</v>
      </c>
      <c r="K451" s="18">
        <f>[1]Microcubetas!U451</f>
        <v>7</v>
      </c>
      <c r="L451" s="18">
        <f>'[1]LANCETA PEDIATRICA'!U451</f>
        <v>0.8</v>
      </c>
      <c r="M451" s="18">
        <f>'[1]ACIDO FOLICO + FERROSO SULF'!U451</f>
        <v>1.87</v>
      </c>
      <c r="N451" s="18">
        <f>'[1]ACIDO FOLICO'!U451</f>
        <v>16.420000000000002</v>
      </c>
      <c r="O451" s="18">
        <f>'[1]AMOXICILINA 500'!U451</f>
        <v>7.59</v>
      </c>
      <c r="P451" s="18">
        <f>[1]OXITOCINA!U451</f>
        <v>9.7899999999999991</v>
      </c>
      <c r="Q451" s="18">
        <f>'[1]JERINGA DESCARTABLE 5cc 21'!U451</f>
        <v>6.58</v>
      </c>
      <c r="R451" s="18">
        <f>[1]LIDOCAINA_INY!U451</f>
        <v>22.59</v>
      </c>
      <c r="S451" s="18">
        <f>[1]Magnesio_Iny!U451</f>
        <v>23</v>
      </c>
      <c r="T451" s="18">
        <f>'[1]SODIO CLORURO 0.9% x 1L'!U451</f>
        <v>14.85</v>
      </c>
      <c r="U451" s="18">
        <f>'[1]EQUIPO DE VENOCLISES'!U451</f>
        <v>16.88</v>
      </c>
      <c r="V451" s="18">
        <f>'[1]TIRAS REACTIVAS GLUCOSA'!U451</f>
        <v>2</v>
      </c>
      <c r="W451" s="18">
        <f>'[1]FRASCO MUESTRA ORINA'!U451</f>
        <v>18.43</v>
      </c>
      <c r="X451" s="18">
        <f>'[1]Sutura Catgut Crómico'!U451</f>
        <v>28</v>
      </c>
      <c r="Y451" s="18">
        <f>'[1]OXIGENO MED'!U451</f>
        <v>1</v>
      </c>
      <c r="Z451" s="17" t="str">
        <f t="shared" si="6"/>
        <v>SI CUMPLE</v>
      </c>
      <c r="AA451" s="13" t="s">
        <v>157</v>
      </c>
      <c r="AB451" s="13" t="s">
        <v>7</v>
      </c>
    </row>
    <row r="452" spans="2:28" ht="15.75" x14ac:dyDescent="0.25">
      <c r="B452" s="46"/>
      <c r="C452" s="13" t="s">
        <v>618</v>
      </c>
      <c r="D452" s="13">
        <v>5000</v>
      </c>
      <c r="E452" s="17" t="s">
        <v>7</v>
      </c>
      <c r="F452" s="18">
        <f>'[1]Tira Reactiva Orina'!U452</f>
        <v>1</v>
      </c>
      <c r="G452" s="18">
        <f>'[1]Pruebas Rápidas Síf O RPR'!U452</f>
        <v>3</v>
      </c>
      <c r="H452" s="18">
        <f>'[1]Pruebas Rápidas VIH'!U452</f>
        <v>0</v>
      </c>
      <c r="I452" s="18">
        <f>'[1]Lancetas Adultos'!U452</f>
        <v>19.68</v>
      </c>
      <c r="J452" s="18">
        <f>'[1]Grupo Sanguíneo'!U452</f>
        <v>0</v>
      </c>
      <c r="K452" s="18">
        <f>[1]Microcubetas!U452</f>
        <v>2</v>
      </c>
      <c r="L452" s="18">
        <f>'[1]LANCETA PEDIATRICA'!U452</f>
        <v>4.4400000000000004</v>
      </c>
      <c r="M452" s="18">
        <f>'[1]ACIDO FOLICO + FERROSO SULF'!U452</f>
        <v>2.85</v>
      </c>
      <c r="N452" s="18">
        <f>'[1]ACIDO FOLICO'!U452</f>
        <v>1.58</v>
      </c>
      <c r="O452" s="18">
        <f>'[1]AMOXICILINA 500'!U452</f>
        <v>7.45</v>
      </c>
      <c r="P452" s="18">
        <f>[1]OXITOCINA!U452</f>
        <v>1.5</v>
      </c>
      <c r="Q452" s="18">
        <f>'[1]JERINGA DESCARTABLE 5cc 21'!U452</f>
        <v>4.92</v>
      </c>
      <c r="R452" s="18">
        <f>[1]LIDOCAINA_INY!U452</f>
        <v>27</v>
      </c>
      <c r="S452" s="18">
        <f>[1]Magnesio_Iny!U452</f>
        <v>13</v>
      </c>
      <c r="T452" s="18">
        <f>'[1]SODIO CLORURO 0.9% x 1L'!U452</f>
        <v>7</v>
      </c>
      <c r="U452" s="18">
        <f>'[1]EQUIPO DE VENOCLISES'!U452</f>
        <v>8.25</v>
      </c>
      <c r="V452" s="18">
        <f>'[1]TIRAS REACTIVAS GLUCOSA'!U452</f>
        <v>0</v>
      </c>
      <c r="W452" s="18">
        <f>'[1]FRASCO MUESTRA ORINA'!U452</f>
        <v>22</v>
      </c>
      <c r="X452" s="18">
        <f>'[1]Sutura Catgut Crómico'!U452</f>
        <v>2</v>
      </c>
      <c r="Y452" s="18">
        <f>'[1]OXIGENO MED'!U452</f>
        <v>0</v>
      </c>
      <c r="Z452" s="17" t="str">
        <f t="shared" si="6"/>
        <v>SI CUMPLE</v>
      </c>
      <c r="AA452" s="13" t="s">
        <v>157</v>
      </c>
      <c r="AB452" s="13" t="s">
        <v>7</v>
      </c>
    </row>
    <row r="453" spans="2:28" ht="15.75" x14ac:dyDescent="0.25">
      <c r="B453" s="46"/>
      <c r="C453" s="13" t="s">
        <v>619</v>
      </c>
      <c r="D453" s="13">
        <v>4993</v>
      </c>
      <c r="E453" s="17" t="s">
        <v>7</v>
      </c>
      <c r="F453" s="18">
        <f>'[1]Tira Reactiva Orina'!U453</f>
        <v>1</v>
      </c>
      <c r="G453" s="18">
        <f>'[1]Pruebas Rápidas Síf O RPR'!U453</f>
        <v>1</v>
      </c>
      <c r="H453" s="18">
        <f>'[1]Pruebas Rápidas VIH'!U453</f>
        <v>0</v>
      </c>
      <c r="I453" s="18">
        <f>'[1]Lancetas Adultos'!U453</f>
        <v>12.67</v>
      </c>
      <c r="J453" s="18">
        <f>'[1]Grupo Sanguíneo'!U453</f>
        <v>0</v>
      </c>
      <c r="K453" s="18">
        <f>[1]Microcubetas!U453</f>
        <v>0.33</v>
      </c>
      <c r="L453" s="18">
        <f>'[1]LANCETA PEDIATRICA'!U453</f>
        <v>1.71</v>
      </c>
      <c r="M453" s="18">
        <f>'[1]ACIDO FOLICO + FERROSO SULF'!U453</f>
        <v>3.89</v>
      </c>
      <c r="N453" s="18">
        <f>'[1]ACIDO FOLICO'!U453</f>
        <v>8.65</v>
      </c>
      <c r="O453" s="18">
        <f>'[1]AMOXICILINA 500'!U453</f>
        <v>4.09</v>
      </c>
      <c r="P453" s="18">
        <f>[1]OXITOCINA!U453</f>
        <v>0.56000000000000005</v>
      </c>
      <c r="Q453" s="18">
        <f>'[1]JERINGA DESCARTABLE 5cc 21'!U453</f>
        <v>15.81</v>
      </c>
      <c r="R453" s="18">
        <f>[1]LIDOCAINA_INY!U453</f>
        <v>10.5</v>
      </c>
      <c r="S453" s="18">
        <f>[1]Magnesio_Iny!U453</f>
        <v>1</v>
      </c>
      <c r="T453" s="18">
        <f>'[1]SODIO CLORURO 0.9% x 1L'!U453</f>
        <v>7</v>
      </c>
      <c r="U453" s="18">
        <f>'[1]EQUIPO DE VENOCLISES'!U453</f>
        <v>29</v>
      </c>
      <c r="V453" s="18">
        <f>'[1]TIRAS REACTIVAS GLUCOSA'!U453</f>
        <v>0</v>
      </c>
      <c r="W453" s="18">
        <f>'[1]FRASCO MUESTRA ORINA'!U453</f>
        <v>22.5</v>
      </c>
      <c r="X453" s="18">
        <f>'[1]Sutura Catgut Crómico'!U453</f>
        <v>26</v>
      </c>
      <c r="Y453" s="18">
        <f>'[1]OXIGENO MED'!U453</f>
        <v>0</v>
      </c>
      <c r="Z453" s="17" t="str">
        <f t="shared" si="6"/>
        <v>NO CUMPLE</v>
      </c>
      <c r="AA453" s="13" t="s">
        <v>156</v>
      </c>
      <c r="AB453" s="13" t="s">
        <v>7</v>
      </c>
    </row>
    <row r="454" spans="2:28" ht="15.75" x14ac:dyDescent="0.25">
      <c r="B454" s="46"/>
      <c r="C454" s="13" t="s">
        <v>328</v>
      </c>
      <c r="D454" s="13">
        <v>6863</v>
      </c>
      <c r="E454" s="17" t="s">
        <v>4</v>
      </c>
      <c r="F454" s="18">
        <f>'[1]Tira Reactiva Orina'!U454</f>
        <v>3.35</v>
      </c>
      <c r="G454" s="18">
        <f>'[1]Pruebas Rápidas Síf O RPR'!U454</f>
        <v>4</v>
      </c>
      <c r="H454" s="18">
        <f>'[1]Pruebas Rápidas VIH'!U454</f>
        <v>0.5</v>
      </c>
      <c r="I454" s="18">
        <f>'[1]Lancetas Adultos'!U454</f>
        <v>6.97</v>
      </c>
      <c r="J454" s="18">
        <f>'[1]Grupo Sanguíneo'!U454</f>
        <v>0</v>
      </c>
      <c r="K454" s="18">
        <f>[1]Microcubetas!U454</f>
        <v>12.42</v>
      </c>
      <c r="L454" s="18">
        <f>'[1]LANCETA PEDIATRICA'!U454</f>
        <v>2.31</v>
      </c>
      <c r="M454" s="18">
        <f>'[1]ACIDO FOLICO + FERROSO SULF'!U454</f>
        <v>0.95</v>
      </c>
      <c r="N454" s="18">
        <f>'[1]ACIDO FOLICO'!U454</f>
        <v>4.5599999999999996</v>
      </c>
      <c r="O454" s="18">
        <f>'[1]AMOXICILINA 500'!U454</f>
        <v>4.72</v>
      </c>
      <c r="P454" s="18">
        <f>[1]OXITOCINA!U454</f>
        <v>16</v>
      </c>
      <c r="Q454" s="18">
        <f>'[1]JERINGA DESCARTABLE 5cc 21'!U454</f>
        <v>4.93</v>
      </c>
      <c r="R454" s="18">
        <f>[1]LIDOCAINA_INY!U454</f>
        <v>13.71</v>
      </c>
      <c r="S454" s="18">
        <f>[1]Magnesio_Iny!U454</f>
        <v>16</v>
      </c>
      <c r="T454" s="18">
        <f>'[1]SODIO CLORURO 0.9% x 1L'!U454</f>
        <v>9.5</v>
      </c>
      <c r="U454" s="18">
        <f>'[1]EQUIPO DE VENOCLISES'!U454</f>
        <v>17</v>
      </c>
      <c r="V454" s="18">
        <f>'[1]TIRAS REACTIVAS GLUCOSA'!U454</f>
        <v>3.71</v>
      </c>
      <c r="W454" s="18">
        <f>'[1]FRASCO MUESTRA ORINA'!U454</f>
        <v>1.58</v>
      </c>
      <c r="X454" s="18">
        <f>'[1]Sutura Catgut Crómico'!U454</f>
        <v>5</v>
      </c>
      <c r="Y454" s="18">
        <f>'[1]OXIGENO MED'!U454</f>
        <v>0</v>
      </c>
      <c r="Z454" s="17" t="str">
        <f t="shared" si="6"/>
        <v>SI CUMPLE</v>
      </c>
      <c r="AA454" s="13" t="s">
        <v>157</v>
      </c>
      <c r="AB454" s="13" t="s">
        <v>7</v>
      </c>
    </row>
    <row r="455" spans="2:28" ht="15.75" x14ac:dyDescent="0.25">
      <c r="B455" s="46"/>
      <c r="C455" s="13" t="s">
        <v>329</v>
      </c>
      <c r="D455" s="13">
        <v>6864</v>
      </c>
      <c r="E455" s="17" t="s">
        <v>4</v>
      </c>
      <c r="F455" s="18">
        <f>'[1]Tira Reactiva Orina'!U455</f>
        <v>1</v>
      </c>
      <c r="G455" s="18">
        <f>'[1]Pruebas Rápidas Síf O RPR'!U455</f>
        <v>4</v>
      </c>
      <c r="H455" s="18">
        <f>'[1]Pruebas Rápidas VIH'!U455</f>
        <v>0</v>
      </c>
      <c r="I455" s="18">
        <f>'[1]Lancetas Adultos'!U455</f>
        <v>14</v>
      </c>
      <c r="J455" s="18">
        <f>'[1]Grupo Sanguíneo'!U455</f>
        <v>0</v>
      </c>
      <c r="K455" s="18">
        <f>[1]Microcubetas!U455</f>
        <v>2</v>
      </c>
      <c r="L455" s="18">
        <f>'[1]LANCETA PEDIATRICA'!U455</f>
        <v>10.69</v>
      </c>
      <c r="M455" s="18">
        <f>'[1]ACIDO FOLICO + FERROSO SULF'!U455</f>
        <v>5.67</v>
      </c>
      <c r="N455" s="18">
        <f>'[1]ACIDO FOLICO'!U455</f>
        <v>10.33</v>
      </c>
      <c r="O455" s="18">
        <f>'[1]AMOXICILINA 500'!U455</f>
        <v>4.33</v>
      </c>
      <c r="P455" s="18">
        <f>[1]OXITOCINA!U455</f>
        <v>2.2000000000000002</v>
      </c>
      <c r="Q455" s="18">
        <f>'[1]JERINGA DESCARTABLE 5cc 21'!U455</f>
        <v>3.55</v>
      </c>
      <c r="R455" s="18">
        <f>[1]LIDOCAINA_INY!U455</f>
        <v>9</v>
      </c>
      <c r="S455" s="18">
        <f>[1]Magnesio_Iny!U455</f>
        <v>13</v>
      </c>
      <c r="T455" s="18">
        <f>'[1]SODIO CLORURO 0.9% x 1L'!U455</f>
        <v>10</v>
      </c>
      <c r="U455" s="18">
        <f>'[1]EQUIPO DE VENOCLISES'!U455</f>
        <v>15</v>
      </c>
      <c r="V455" s="18">
        <f>'[1]TIRAS REACTIVAS GLUCOSA'!U455</f>
        <v>0</v>
      </c>
      <c r="W455" s="18">
        <f>'[1]FRASCO MUESTRA ORINA'!U455</f>
        <v>20</v>
      </c>
      <c r="X455" s="18">
        <f>'[1]Sutura Catgut Crómico'!U455</f>
        <v>7.2</v>
      </c>
      <c r="Y455" s="18">
        <f>'[1]OXIGENO MED'!U455</f>
        <v>0</v>
      </c>
      <c r="Z455" s="17" t="str">
        <f t="shared" si="6"/>
        <v>SI CUMPLE</v>
      </c>
      <c r="AA455" s="13" t="s">
        <v>157</v>
      </c>
      <c r="AB455" s="13" t="s">
        <v>7</v>
      </c>
    </row>
    <row r="456" spans="2:28" ht="15.75" x14ac:dyDescent="0.25">
      <c r="B456" s="46"/>
      <c r="C456" s="13" t="s">
        <v>542</v>
      </c>
      <c r="D456" s="13">
        <v>6857</v>
      </c>
      <c r="E456" s="17" t="s">
        <v>7</v>
      </c>
      <c r="F456" s="18">
        <f>'[1]Tira Reactiva Orina'!U456</f>
        <v>1</v>
      </c>
      <c r="G456" s="18">
        <f>'[1]Pruebas Rápidas Síf O RPR'!U456</f>
        <v>4</v>
      </c>
      <c r="H456" s="18">
        <f>'[1]Pruebas Rápidas VIH'!U456</f>
        <v>0</v>
      </c>
      <c r="I456" s="18">
        <f>'[1]Lancetas Adultos'!U456</f>
        <v>18.71</v>
      </c>
      <c r="J456" s="18">
        <f>'[1]Grupo Sanguíneo'!U456</f>
        <v>0</v>
      </c>
      <c r="K456" s="18">
        <f>[1]Microcubetas!U456</f>
        <v>2</v>
      </c>
      <c r="L456" s="18">
        <f>'[1]LANCETA PEDIATRICA'!U456</f>
        <v>2.5</v>
      </c>
      <c r="M456" s="18">
        <f>'[1]ACIDO FOLICO + FERROSO SULF'!U456</f>
        <v>1.04</v>
      </c>
      <c r="N456" s="18">
        <f>'[1]ACIDO FOLICO'!U456</f>
        <v>1.1499999999999999</v>
      </c>
      <c r="O456" s="18">
        <f>'[1]AMOXICILINA 500'!U456</f>
        <v>7.82</v>
      </c>
      <c r="P456" s="18">
        <f>[1]OXITOCINA!U456</f>
        <v>11.5</v>
      </c>
      <c r="Q456" s="18">
        <f>'[1]JERINGA DESCARTABLE 5cc 21'!U456</f>
        <v>8.81</v>
      </c>
      <c r="R456" s="18">
        <f>[1]LIDOCAINA_INY!U456</f>
        <v>5.4</v>
      </c>
      <c r="S456" s="18">
        <f>[1]Magnesio_Iny!U456</f>
        <v>4</v>
      </c>
      <c r="T456" s="18">
        <f>'[1]SODIO CLORURO 0.9% x 1L'!U456</f>
        <v>4.5</v>
      </c>
      <c r="U456" s="18">
        <f>'[1]EQUIPO DE VENOCLISES'!U456</f>
        <v>4</v>
      </c>
      <c r="V456" s="18">
        <f>'[1]TIRAS REACTIVAS GLUCOSA'!U456</f>
        <v>0</v>
      </c>
      <c r="W456" s="18">
        <f>'[1]FRASCO MUESTRA ORINA'!U456</f>
        <v>7.66</v>
      </c>
      <c r="X456" s="18">
        <f>'[1]Sutura Catgut Crómico'!U456</f>
        <v>1.5</v>
      </c>
      <c r="Y456" s="18">
        <f>'[1]OXIGENO MED'!U456</f>
        <v>0</v>
      </c>
      <c r="Z456" s="17" t="str">
        <f t="shared" si="6"/>
        <v>SI CUMPLE</v>
      </c>
      <c r="AA456" s="13" t="s">
        <v>156</v>
      </c>
      <c r="AB456" s="13" t="s">
        <v>7</v>
      </c>
    </row>
    <row r="457" spans="2:28" ht="15.75" x14ac:dyDescent="0.25">
      <c r="B457" s="46"/>
      <c r="C457" s="13" t="s">
        <v>330</v>
      </c>
      <c r="D457" s="13">
        <v>8924</v>
      </c>
      <c r="E457" s="17" t="s">
        <v>4</v>
      </c>
      <c r="F457" s="18">
        <f>'[1]Tira Reactiva Orina'!U457</f>
        <v>3.88</v>
      </c>
      <c r="G457" s="18">
        <f>'[1]Pruebas Rápidas Síf O RPR'!U457</f>
        <v>4</v>
      </c>
      <c r="H457" s="18">
        <f>'[1]Pruebas Rápidas VIH'!U457</f>
        <v>0</v>
      </c>
      <c r="I457" s="18">
        <f>'[1]Lancetas Adultos'!U457</f>
        <v>4.25</v>
      </c>
      <c r="J457" s="18">
        <f>'[1]Grupo Sanguíneo'!U457</f>
        <v>0</v>
      </c>
      <c r="K457" s="18">
        <f>[1]Microcubetas!U457</f>
        <v>1</v>
      </c>
      <c r="L457" s="18">
        <f>'[1]LANCETA PEDIATRICA'!U457</f>
        <v>37.380000000000003</v>
      </c>
      <c r="M457" s="18">
        <f>'[1]ACIDO FOLICO + FERROSO SULF'!U457</f>
        <v>11.41</v>
      </c>
      <c r="N457" s="18">
        <f>'[1]ACIDO FOLICO'!U457</f>
        <v>9.83</v>
      </c>
      <c r="O457" s="18">
        <f>'[1]AMOXICILINA 500'!U457</f>
        <v>7.25</v>
      </c>
      <c r="P457" s="18">
        <f>[1]OXITOCINA!U457</f>
        <v>37</v>
      </c>
      <c r="Q457" s="18">
        <f>'[1]JERINGA DESCARTABLE 5cc 21'!U457</f>
        <v>5.41</v>
      </c>
      <c r="R457" s="18">
        <f>[1]LIDOCAINA_INY!U457</f>
        <v>3.5</v>
      </c>
      <c r="S457" s="18">
        <f>[1]Magnesio_Iny!U457</f>
        <v>7</v>
      </c>
      <c r="T457" s="18">
        <f>'[1]SODIO CLORURO 0.9% x 1L'!U457</f>
        <v>15</v>
      </c>
      <c r="U457" s="18">
        <f>'[1]EQUIPO DE VENOCLISES'!U457</f>
        <v>21</v>
      </c>
      <c r="V457" s="18">
        <f>'[1]TIRAS REACTIVAS GLUCOSA'!U457</f>
        <v>0</v>
      </c>
      <c r="W457" s="18">
        <f>'[1]FRASCO MUESTRA ORINA'!U457</f>
        <v>14</v>
      </c>
      <c r="X457" s="18">
        <f>'[1]Sutura Catgut Crómico'!U457</f>
        <v>15</v>
      </c>
      <c r="Y457" s="18">
        <f>'[1]OXIGENO MED'!U457</f>
        <v>0</v>
      </c>
      <c r="Z457" s="17" t="str">
        <f t="shared" si="6"/>
        <v>SI CUMPLE</v>
      </c>
      <c r="AA457" s="13" t="s">
        <v>157</v>
      </c>
      <c r="AB457" s="13" t="s">
        <v>7</v>
      </c>
    </row>
    <row r="458" spans="2:28" ht="15.75" x14ac:dyDescent="0.25">
      <c r="B458" s="46"/>
      <c r="C458" s="13" t="s">
        <v>331</v>
      </c>
      <c r="D458" s="13">
        <v>7747</v>
      </c>
      <c r="E458" s="17" t="s">
        <v>4</v>
      </c>
      <c r="F458" s="18">
        <f>'[1]Tira Reactiva Orina'!U458</f>
        <v>1</v>
      </c>
      <c r="G458" s="18">
        <f>'[1]Pruebas Rápidas Síf O RPR'!U458</f>
        <v>1</v>
      </c>
      <c r="H458" s="18">
        <f>'[1]Pruebas Rápidas VIH'!U458</f>
        <v>0</v>
      </c>
      <c r="I458" s="18">
        <f>'[1]Lancetas Adultos'!U458</f>
        <v>7.78</v>
      </c>
      <c r="J458" s="18">
        <f>'[1]Grupo Sanguíneo'!U458</f>
        <v>0</v>
      </c>
      <c r="K458" s="18">
        <f>[1]Microcubetas!U458</f>
        <v>1.33</v>
      </c>
      <c r="L458" s="18">
        <f>'[1]LANCETA PEDIATRICA'!U458</f>
        <v>8.83</v>
      </c>
      <c r="M458" s="18">
        <f>'[1]ACIDO FOLICO + FERROSO SULF'!U458</f>
        <v>3.13</v>
      </c>
      <c r="N458" s="18">
        <f>'[1]ACIDO FOLICO'!U458</f>
        <v>12.86</v>
      </c>
      <c r="O458" s="18">
        <f>'[1]AMOXICILINA 500'!U458</f>
        <v>3.6</v>
      </c>
      <c r="P458" s="18">
        <f>[1]OXITOCINA!U458</f>
        <v>11</v>
      </c>
      <c r="Q458" s="18">
        <f>'[1]JERINGA DESCARTABLE 5cc 21'!U458</f>
        <v>0.66</v>
      </c>
      <c r="R458" s="18">
        <f>[1]LIDOCAINA_INY!U458</f>
        <v>7</v>
      </c>
      <c r="S458" s="18">
        <f>[1]Magnesio_Iny!U458</f>
        <v>8</v>
      </c>
      <c r="T458" s="18">
        <f>'[1]SODIO CLORURO 0.9% x 1L'!U458</f>
        <v>4.67</v>
      </c>
      <c r="U458" s="18">
        <f>'[1]EQUIPO DE VENOCLISES'!U458</f>
        <v>3.38</v>
      </c>
      <c r="V458" s="18">
        <f>'[1]TIRAS REACTIVAS GLUCOSA'!U458</f>
        <v>0</v>
      </c>
      <c r="W458" s="18">
        <f>'[1]FRASCO MUESTRA ORINA'!U458</f>
        <v>20</v>
      </c>
      <c r="X458" s="18">
        <f>'[1]Sutura Catgut Crómico'!U458</f>
        <v>10</v>
      </c>
      <c r="Y458" s="18">
        <f>'[1]OXIGENO MED'!U458</f>
        <v>0</v>
      </c>
      <c r="Z458" s="17" t="str">
        <f t="shared" si="6"/>
        <v>SI CUMPLE</v>
      </c>
      <c r="AA458" s="13" t="s">
        <v>157</v>
      </c>
      <c r="AB458" s="13" t="s">
        <v>7</v>
      </c>
    </row>
    <row r="459" spans="2:28" ht="15.75" x14ac:dyDescent="0.25">
      <c r="B459" s="46"/>
      <c r="C459" s="13" t="s">
        <v>620</v>
      </c>
      <c r="D459" s="13">
        <v>4995</v>
      </c>
      <c r="E459" s="17" t="s">
        <v>7</v>
      </c>
      <c r="F459" s="18">
        <f>'[1]Tira Reactiva Orina'!U459</f>
        <v>1</v>
      </c>
      <c r="G459" s="18">
        <f>'[1]Pruebas Rápidas Síf O RPR'!U459</f>
        <v>2</v>
      </c>
      <c r="H459" s="18">
        <f>'[1]Pruebas Rápidas VIH'!U459</f>
        <v>0</v>
      </c>
      <c r="I459" s="18">
        <f>'[1]Lancetas Adultos'!U459</f>
        <v>7.83</v>
      </c>
      <c r="J459" s="18">
        <f>'[1]Grupo Sanguíneo'!U459</f>
        <v>0</v>
      </c>
      <c r="K459" s="18">
        <f>[1]Microcubetas!U459</f>
        <v>1</v>
      </c>
      <c r="L459" s="18">
        <f>'[1]LANCETA PEDIATRICA'!U459</f>
        <v>11.33</v>
      </c>
      <c r="M459" s="18">
        <f>'[1]ACIDO FOLICO + FERROSO SULF'!U459</f>
        <v>4.5999999999999996</v>
      </c>
      <c r="N459" s="18">
        <f>'[1]ACIDO FOLICO'!U459</f>
        <v>14.67</v>
      </c>
      <c r="O459" s="18">
        <f>'[1]AMOXICILINA 500'!U459</f>
        <v>7.07</v>
      </c>
      <c r="P459" s="18">
        <f>[1]OXITOCINA!U459</f>
        <v>13</v>
      </c>
      <c r="Q459" s="18">
        <f>'[1]JERINGA DESCARTABLE 5cc 21'!U459</f>
        <v>4.3099999999999996</v>
      </c>
      <c r="R459" s="18">
        <f>[1]LIDOCAINA_INY!U459</f>
        <v>13</v>
      </c>
      <c r="S459" s="18">
        <f>[1]Magnesio_Iny!U459</f>
        <v>10</v>
      </c>
      <c r="T459" s="18">
        <f>'[1]SODIO CLORURO 0.9% x 1L'!U459</f>
        <v>4.5</v>
      </c>
      <c r="U459" s="18">
        <f>'[1]EQUIPO DE VENOCLISES'!U459</f>
        <v>5.6</v>
      </c>
      <c r="V459" s="18">
        <f>'[1]TIRAS REACTIVAS GLUCOSA'!U459</f>
        <v>0</v>
      </c>
      <c r="W459" s="18">
        <f>'[1]FRASCO MUESTRA ORINA'!U459</f>
        <v>1.33</v>
      </c>
      <c r="X459" s="18">
        <f>'[1]Sutura Catgut Crómico'!U459</f>
        <v>2.2000000000000002</v>
      </c>
      <c r="Y459" s="18">
        <f>'[1]OXIGENO MED'!U459</f>
        <v>0</v>
      </c>
      <c r="Z459" s="17" t="str">
        <f t="shared" si="6"/>
        <v>SI CUMPLE</v>
      </c>
      <c r="AA459" s="13" t="s">
        <v>157</v>
      </c>
      <c r="AB459" s="13" t="s">
        <v>7</v>
      </c>
    </row>
    <row r="460" spans="2:28" ht="15.75" x14ac:dyDescent="0.25">
      <c r="B460" s="46"/>
      <c r="C460" s="13" t="s">
        <v>332</v>
      </c>
      <c r="D460" s="13">
        <v>6862</v>
      </c>
      <c r="E460" s="17" t="s">
        <v>4</v>
      </c>
      <c r="F460" s="18">
        <f>'[1]Tira Reactiva Orina'!U460</f>
        <v>1</v>
      </c>
      <c r="G460" s="18">
        <f>'[1]Pruebas Rápidas Síf O RPR'!U460</f>
        <v>4</v>
      </c>
      <c r="H460" s="18">
        <f>'[1]Pruebas Rápidas VIH'!U460</f>
        <v>0</v>
      </c>
      <c r="I460" s="18">
        <f>'[1]Lancetas Adultos'!U460</f>
        <v>8.6999999999999993</v>
      </c>
      <c r="J460" s="18">
        <f>'[1]Grupo Sanguíneo'!U460</f>
        <v>0</v>
      </c>
      <c r="K460" s="18">
        <f>[1]Microcubetas!U460</f>
        <v>0</v>
      </c>
      <c r="L460" s="18">
        <f>'[1]LANCETA PEDIATRICA'!U460</f>
        <v>250</v>
      </c>
      <c r="M460" s="18">
        <f>'[1]ACIDO FOLICO + FERROSO SULF'!U460</f>
        <v>0.14000000000000001</v>
      </c>
      <c r="N460" s="18">
        <f>'[1]ACIDO FOLICO'!U460</f>
        <v>14.89</v>
      </c>
      <c r="O460" s="18">
        <f>'[1]AMOXICILINA 500'!U460</f>
        <v>5.7</v>
      </c>
      <c r="P460" s="18">
        <f>[1]OXITOCINA!U460</f>
        <v>2.67</v>
      </c>
      <c r="Q460" s="18">
        <f>'[1]JERINGA DESCARTABLE 5cc 21'!U460</f>
        <v>14.55</v>
      </c>
      <c r="R460" s="18">
        <f>[1]LIDOCAINA_INY!U460</f>
        <v>4</v>
      </c>
      <c r="S460" s="18">
        <f>[1]Magnesio_Iny!U460</f>
        <v>17</v>
      </c>
      <c r="T460" s="18">
        <f>'[1]SODIO CLORURO 0.9% x 1L'!U460</f>
        <v>1.8</v>
      </c>
      <c r="U460" s="18">
        <f>'[1]EQUIPO DE VENOCLISES'!U460</f>
        <v>1.5</v>
      </c>
      <c r="V460" s="18">
        <f>'[1]TIRAS REACTIVAS GLUCOSA'!U460</f>
        <v>0</v>
      </c>
      <c r="W460" s="18">
        <f>'[1]FRASCO MUESTRA ORINA'!U460</f>
        <v>20</v>
      </c>
      <c r="X460" s="18">
        <f>'[1]Sutura Catgut Crómico'!U460</f>
        <v>1.67</v>
      </c>
      <c r="Y460" s="18">
        <f>'[1]OXIGENO MED'!U460</f>
        <v>0</v>
      </c>
      <c r="Z460" s="17" t="str">
        <f t="shared" ref="Z460:Z523" si="7">IF(OR(AA460="I-1",AA460="I-2"),IF(COUNTIF(F460:I460,"&gt;=1")+COUNTIF(K460:X460,"&gt;=1")&gt;=14,"SI CUMPLE","NO CUMPLE"),IF(COUNTIF(F460:Y460,"&gt;=1")&gt;=15,"SI CUMPLE","NO CUMPLE"))</f>
        <v>SI CUMPLE</v>
      </c>
      <c r="AA460" s="13" t="s">
        <v>157</v>
      </c>
      <c r="AB460" s="13" t="s">
        <v>7</v>
      </c>
    </row>
    <row r="461" spans="2:28" ht="15.75" x14ac:dyDescent="0.25">
      <c r="B461" s="46"/>
      <c r="C461" s="13" t="s">
        <v>333</v>
      </c>
      <c r="D461" s="13">
        <v>6960</v>
      </c>
      <c r="E461" s="17" t="s">
        <v>4</v>
      </c>
      <c r="F461" s="18">
        <f>'[1]Tira Reactiva Orina'!U461</f>
        <v>1</v>
      </c>
      <c r="G461" s="18">
        <f>'[1]Pruebas Rápidas Síf O RPR'!U461</f>
        <v>2</v>
      </c>
      <c r="H461" s="18">
        <f>'[1]Pruebas Rápidas VIH'!U461</f>
        <v>0</v>
      </c>
      <c r="I461" s="18">
        <f>'[1]Lancetas Adultos'!U461</f>
        <v>3.33</v>
      </c>
      <c r="J461" s="18">
        <f>'[1]Grupo Sanguíneo'!U461</f>
        <v>0</v>
      </c>
      <c r="K461" s="18">
        <f>[1]Microcubetas!U461</f>
        <v>1</v>
      </c>
      <c r="L461" s="18">
        <f>'[1]LANCETA PEDIATRICA'!U461</f>
        <v>2.66</v>
      </c>
      <c r="M461" s="18">
        <f>'[1]ACIDO FOLICO + FERROSO SULF'!U461</f>
        <v>1.48</v>
      </c>
      <c r="N461" s="18">
        <f>'[1]ACIDO FOLICO'!U461</f>
        <v>4.83</v>
      </c>
      <c r="O461" s="18">
        <f>'[1]AMOXICILINA 500'!U461</f>
        <v>3.87</v>
      </c>
      <c r="P461" s="18">
        <f>[1]OXITOCINA!U461</f>
        <v>19</v>
      </c>
      <c r="Q461" s="18">
        <f>'[1]JERINGA DESCARTABLE 5cc 21'!U461</f>
        <v>4.59</v>
      </c>
      <c r="R461" s="18">
        <f>[1]LIDOCAINA_INY!U461</f>
        <v>4</v>
      </c>
      <c r="S461" s="18">
        <f>[1]Magnesio_Iny!U461</f>
        <v>8</v>
      </c>
      <c r="T461" s="18">
        <f>'[1]SODIO CLORURO 0.9% x 1L'!U461</f>
        <v>7.5</v>
      </c>
      <c r="U461" s="18">
        <f>'[1]EQUIPO DE VENOCLISES'!U461</f>
        <v>6.5</v>
      </c>
      <c r="V461" s="18">
        <f>'[1]TIRAS REACTIVAS GLUCOSA'!U461</f>
        <v>0</v>
      </c>
      <c r="W461" s="18">
        <f>'[1]FRASCO MUESTRA ORINA'!U461</f>
        <v>0</v>
      </c>
      <c r="X461" s="18">
        <f>'[1]Sutura Catgut Crómico'!U461</f>
        <v>8</v>
      </c>
      <c r="Y461" s="18">
        <f>'[1]OXIGENO MED'!U461</f>
        <v>0</v>
      </c>
      <c r="Z461" s="17" t="str">
        <f t="shared" si="7"/>
        <v>SI CUMPLE</v>
      </c>
      <c r="AA461" s="13" t="s">
        <v>157</v>
      </c>
      <c r="AB461" s="13" t="s">
        <v>7</v>
      </c>
    </row>
    <row r="462" spans="2:28" ht="15.75" x14ac:dyDescent="0.25">
      <c r="B462" s="46"/>
      <c r="C462" s="13" t="s">
        <v>334</v>
      </c>
      <c r="D462" s="13">
        <v>5011</v>
      </c>
      <c r="E462" s="17" t="s">
        <v>4</v>
      </c>
      <c r="F462" s="18">
        <f>'[1]Tira Reactiva Orina'!U462</f>
        <v>1.9</v>
      </c>
      <c r="G462" s="18">
        <f>'[1]Pruebas Rápidas Síf O RPR'!U462</f>
        <v>0.5</v>
      </c>
      <c r="H462" s="18">
        <f>'[1]Pruebas Rápidas VIH'!U462</f>
        <v>0</v>
      </c>
      <c r="I462" s="18">
        <f>'[1]Lancetas Adultos'!U462</f>
        <v>12.48</v>
      </c>
      <c r="J462" s="18">
        <f>'[1]Grupo Sanguíneo'!U462</f>
        <v>0</v>
      </c>
      <c r="K462" s="18">
        <f>[1]Microcubetas!U462</f>
        <v>0</v>
      </c>
      <c r="L462" s="18">
        <f>'[1]LANCETA PEDIATRICA'!U462</f>
        <v>6.33</v>
      </c>
      <c r="M462" s="18">
        <f>'[1]ACIDO FOLICO + FERROSO SULF'!U462</f>
        <v>15.89</v>
      </c>
      <c r="N462" s="18">
        <f>'[1]ACIDO FOLICO'!U462</f>
        <v>6.16</v>
      </c>
      <c r="O462" s="18">
        <f>'[1]AMOXICILINA 500'!U462</f>
        <v>5.31</v>
      </c>
      <c r="P462" s="18">
        <f>[1]OXITOCINA!U462</f>
        <v>20</v>
      </c>
      <c r="Q462" s="18">
        <f>'[1]JERINGA DESCARTABLE 5cc 21'!U462</f>
        <v>4.0199999999999996</v>
      </c>
      <c r="R462" s="18">
        <f>[1]LIDOCAINA_INY!U462</f>
        <v>6</v>
      </c>
      <c r="S462" s="18">
        <f>[1]Magnesio_Iny!U462</f>
        <v>8</v>
      </c>
      <c r="T462" s="18">
        <f>'[1]SODIO CLORURO 0.9% x 1L'!U462</f>
        <v>6.4</v>
      </c>
      <c r="U462" s="18">
        <f>'[1]EQUIPO DE VENOCLISES'!U462</f>
        <v>12.6</v>
      </c>
      <c r="V462" s="18">
        <f>'[1]TIRAS REACTIVAS GLUCOSA'!U462</f>
        <v>0</v>
      </c>
      <c r="W462" s="18">
        <f>'[1]FRASCO MUESTRA ORINA'!U462</f>
        <v>2</v>
      </c>
      <c r="X462" s="18">
        <f>'[1]Sutura Catgut Crómico'!U462</f>
        <v>8</v>
      </c>
      <c r="Y462" s="18">
        <f>'[1]OXIGENO MED'!U462</f>
        <v>0</v>
      </c>
      <c r="Z462" s="17" t="str">
        <f t="shared" si="7"/>
        <v>SI CUMPLE</v>
      </c>
      <c r="AA462" s="13" t="s">
        <v>157</v>
      </c>
      <c r="AB462" s="13" t="s">
        <v>7</v>
      </c>
    </row>
    <row r="463" spans="2:28" ht="15.75" x14ac:dyDescent="0.25">
      <c r="B463" s="46"/>
      <c r="C463" s="13" t="s">
        <v>621</v>
      </c>
      <c r="D463" s="13">
        <v>5001</v>
      </c>
      <c r="E463" s="17" t="s">
        <v>7</v>
      </c>
      <c r="F463" s="18">
        <f>'[1]Tira Reactiva Orina'!U463</f>
        <v>1</v>
      </c>
      <c r="G463" s="18">
        <f>'[1]Pruebas Rápidas Síf O RPR'!U463</f>
        <v>4</v>
      </c>
      <c r="H463" s="18">
        <f>'[1]Pruebas Rápidas VIH'!U463</f>
        <v>0</v>
      </c>
      <c r="I463" s="18">
        <f>'[1]Lancetas Adultos'!U463</f>
        <v>17.5</v>
      </c>
      <c r="J463" s="18">
        <f>'[1]Grupo Sanguíneo'!U463</f>
        <v>0</v>
      </c>
      <c r="K463" s="18">
        <f>[1]Microcubetas!U463</f>
        <v>2</v>
      </c>
      <c r="L463" s="18">
        <f>'[1]LANCETA PEDIATRICA'!U463</f>
        <v>14.61</v>
      </c>
      <c r="M463" s="18">
        <f>'[1]ACIDO FOLICO + FERROSO SULF'!U463</f>
        <v>1.42</v>
      </c>
      <c r="N463" s="18">
        <f>'[1]ACIDO FOLICO'!U463</f>
        <v>18.8</v>
      </c>
      <c r="O463" s="18">
        <f>'[1]AMOXICILINA 500'!U463</f>
        <v>11.95</v>
      </c>
      <c r="P463" s="18">
        <f>[1]OXITOCINA!U463</f>
        <v>15</v>
      </c>
      <c r="Q463" s="18">
        <f>'[1]JERINGA DESCARTABLE 5cc 21'!U463</f>
        <v>6.3</v>
      </c>
      <c r="R463" s="18">
        <f>[1]LIDOCAINA_INY!U463</f>
        <v>19</v>
      </c>
      <c r="S463" s="18">
        <f>[1]Magnesio_Iny!U463</f>
        <v>8</v>
      </c>
      <c r="T463" s="18">
        <f>'[1]SODIO CLORURO 0.9% x 1L'!U463</f>
        <v>5.33</v>
      </c>
      <c r="U463" s="18">
        <f>'[1]EQUIPO DE VENOCLISES'!U463</f>
        <v>16</v>
      </c>
      <c r="V463" s="18">
        <f>'[1]TIRAS REACTIVAS GLUCOSA'!U463</f>
        <v>0</v>
      </c>
      <c r="W463" s="18">
        <f>'[1]FRASCO MUESTRA ORINA'!U463</f>
        <v>20</v>
      </c>
      <c r="X463" s="18">
        <f>'[1]Sutura Catgut Crómico'!U463</f>
        <v>5.5</v>
      </c>
      <c r="Y463" s="18">
        <f>'[1]OXIGENO MED'!U463</f>
        <v>0</v>
      </c>
      <c r="Z463" s="17" t="str">
        <f t="shared" si="7"/>
        <v>SI CUMPLE</v>
      </c>
      <c r="AA463" s="13" t="s">
        <v>157</v>
      </c>
      <c r="AB463" s="13" t="s">
        <v>7</v>
      </c>
    </row>
    <row r="464" spans="2:28" ht="15.75" x14ac:dyDescent="0.25">
      <c r="B464" s="46"/>
      <c r="C464" s="13" t="s">
        <v>622</v>
      </c>
      <c r="D464" s="13">
        <v>4994</v>
      </c>
      <c r="E464" s="17" t="s">
        <v>7</v>
      </c>
      <c r="F464" s="18">
        <f>'[1]Tira Reactiva Orina'!U464</f>
        <v>1</v>
      </c>
      <c r="G464" s="18">
        <f>'[1]Pruebas Rápidas Síf O RPR'!U464</f>
        <v>4</v>
      </c>
      <c r="H464" s="18">
        <f>'[1]Pruebas Rápidas VIH'!U464</f>
        <v>0</v>
      </c>
      <c r="I464" s="18">
        <f>'[1]Lancetas Adultos'!U464</f>
        <v>34.39</v>
      </c>
      <c r="J464" s="18">
        <f>'[1]Grupo Sanguíneo'!U464</f>
        <v>0</v>
      </c>
      <c r="K464" s="18">
        <f>[1]Microcubetas!U464</f>
        <v>1</v>
      </c>
      <c r="L464" s="18">
        <f>'[1]LANCETA PEDIATRICA'!U464</f>
        <v>4.3499999999999996</v>
      </c>
      <c r="M464" s="18">
        <f>'[1]ACIDO FOLICO + FERROSO SULF'!U464</f>
        <v>13</v>
      </c>
      <c r="N464" s="18">
        <f>'[1]ACIDO FOLICO'!U464</f>
        <v>11</v>
      </c>
      <c r="O464" s="18">
        <f>'[1]AMOXICILINA 500'!U464</f>
        <v>3.3</v>
      </c>
      <c r="P464" s="18">
        <f>[1]OXITOCINA!U464</f>
        <v>13</v>
      </c>
      <c r="Q464" s="18">
        <f>'[1]JERINGA DESCARTABLE 5cc 21'!U464</f>
        <v>5.04</v>
      </c>
      <c r="R464" s="18">
        <f>[1]LIDOCAINA_INY!U464</f>
        <v>14</v>
      </c>
      <c r="S464" s="18">
        <f>[1]Magnesio_Iny!U464</f>
        <v>8</v>
      </c>
      <c r="T464" s="18">
        <f>'[1]SODIO CLORURO 0.9% x 1L'!U464</f>
        <v>6</v>
      </c>
      <c r="U464" s="18">
        <f>'[1]EQUIPO DE VENOCLISES'!U464</f>
        <v>12</v>
      </c>
      <c r="V464" s="18">
        <f>'[1]TIRAS REACTIVAS GLUCOSA'!U464</f>
        <v>0</v>
      </c>
      <c r="W464" s="18">
        <f>'[1]FRASCO MUESTRA ORINA'!U464</f>
        <v>6</v>
      </c>
      <c r="X464" s="18">
        <f>'[1]Sutura Catgut Crómico'!U464</f>
        <v>4</v>
      </c>
      <c r="Y464" s="18">
        <f>'[1]OXIGENO MED'!U464</f>
        <v>0</v>
      </c>
      <c r="Z464" s="17" t="str">
        <f t="shared" si="7"/>
        <v>SI CUMPLE</v>
      </c>
      <c r="AA464" s="13" t="s">
        <v>155</v>
      </c>
      <c r="AB464" s="13" t="s">
        <v>7</v>
      </c>
    </row>
    <row r="465" spans="2:28" ht="15.75" x14ac:dyDescent="0.25">
      <c r="B465" s="46"/>
      <c r="C465" s="13" t="s">
        <v>335</v>
      </c>
      <c r="D465" s="13">
        <v>6958</v>
      </c>
      <c r="E465" s="17" t="s">
        <v>4</v>
      </c>
      <c r="F465" s="18">
        <f>'[1]Tira Reactiva Orina'!U465</f>
        <v>1.85</v>
      </c>
      <c r="G465" s="18">
        <f>'[1]Pruebas Rápidas Síf O RPR'!U465</f>
        <v>10.5</v>
      </c>
      <c r="H465" s="18">
        <f>'[1]Pruebas Rápidas VIH'!U465</f>
        <v>4</v>
      </c>
      <c r="I465" s="18">
        <f>'[1]Lancetas Adultos'!U465</f>
        <v>65.17</v>
      </c>
      <c r="J465" s="18">
        <f>'[1]Grupo Sanguíneo'!U465</f>
        <v>4</v>
      </c>
      <c r="K465" s="18">
        <f>[1]Microcubetas!U465</f>
        <v>10.24</v>
      </c>
      <c r="L465" s="18">
        <f>'[1]LANCETA PEDIATRICA'!U465</f>
        <v>55.82</v>
      </c>
      <c r="M465" s="18">
        <f>'[1]ACIDO FOLICO + FERROSO SULF'!U465</f>
        <v>8.24</v>
      </c>
      <c r="N465" s="18">
        <f>'[1]ACIDO FOLICO'!U465</f>
        <v>19.75</v>
      </c>
      <c r="O465" s="18">
        <f>'[1]AMOXICILINA 500'!U465</f>
        <v>14</v>
      </c>
      <c r="P465" s="18">
        <f>[1]OXITOCINA!U465</f>
        <v>6</v>
      </c>
      <c r="Q465" s="18">
        <f>'[1]JERINGA DESCARTABLE 5cc 21'!U465</f>
        <v>14.28</v>
      </c>
      <c r="R465" s="18">
        <f>[1]LIDOCAINA_INY!U465</f>
        <v>18.18</v>
      </c>
      <c r="S465" s="18">
        <f>[1]Magnesio_Iny!U465</f>
        <v>12.8</v>
      </c>
      <c r="T465" s="18">
        <f>'[1]SODIO CLORURO 0.9% x 1L'!U465</f>
        <v>9.8000000000000007</v>
      </c>
      <c r="U465" s="18">
        <f>'[1]EQUIPO DE VENOCLISES'!U465</f>
        <v>13.71</v>
      </c>
      <c r="V465" s="18">
        <f>'[1]TIRAS REACTIVAS GLUCOSA'!U465</f>
        <v>182.33</v>
      </c>
      <c r="W465" s="18">
        <f>'[1]FRASCO MUESTRA ORINA'!U465</f>
        <v>41.55</v>
      </c>
      <c r="X465" s="18">
        <f>'[1]Sutura Catgut Crómico'!U465</f>
        <v>7.5</v>
      </c>
      <c r="Y465" s="18">
        <f>'[1]OXIGENO MED'!U465</f>
        <v>1.5</v>
      </c>
      <c r="Z465" s="17" t="str">
        <f t="shared" si="7"/>
        <v>SI CUMPLE</v>
      </c>
      <c r="AA465" s="13" t="s">
        <v>157</v>
      </c>
      <c r="AB465" s="13" t="s">
        <v>7</v>
      </c>
    </row>
    <row r="466" spans="2:28" ht="15.75" x14ac:dyDescent="0.25">
      <c r="B466" s="46"/>
      <c r="C466" s="13" t="s">
        <v>336</v>
      </c>
      <c r="D466" s="13">
        <v>6829</v>
      </c>
      <c r="E466" s="17" t="s">
        <v>4</v>
      </c>
      <c r="F466" s="18">
        <f>'[1]Tira Reactiva Orina'!U466</f>
        <v>1</v>
      </c>
      <c r="G466" s="18">
        <f>'[1]Pruebas Rápidas Síf O RPR'!U466</f>
        <v>3</v>
      </c>
      <c r="H466" s="18">
        <f>'[1]Pruebas Rápidas VIH'!U466</f>
        <v>0</v>
      </c>
      <c r="I466" s="18">
        <f>'[1]Lancetas Adultos'!U466</f>
        <v>4.5</v>
      </c>
      <c r="J466" s="18">
        <f>'[1]Grupo Sanguíneo'!U466</f>
        <v>0</v>
      </c>
      <c r="K466" s="18">
        <f>[1]Microcubetas!U466</f>
        <v>5</v>
      </c>
      <c r="L466" s="18">
        <f>'[1]LANCETA PEDIATRICA'!U466</f>
        <v>7.31</v>
      </c>
      <c r="M466" s="18">
        <f>'[1]ACIDO FOLICO + FERROSO SULF'!U466</f>
        <v>7.49</v>
      </c>
      <c r="N466" s="18">
        <f>'[1]ACIDO FOLICO'!U466</f>
        <v>8.4</v>
      </c>
      <c r="O466" s="18">
        <f>'[1]AMOXICILINA 500'!U466</f>
        <v>6.13</v>
      </c>
      <c r="P466" s="18">
        <f>[1]OXITOCINA!U466</f>
        <v>17</v>
      </c>
      <c r="Q466" s="18">
        <f>'[1]JERINGA DESCARTABLE 5cc 21'!U466</f>
        <v>11.28</v>
      </c>
      <c r="R466" s="18">
        <f>[1]LIDOCAINA_INY!U466</f>
        <v>6.75</v>
      </c>
      <c r="S466" s="18">
        <f>[1]Magnesio_Iny!U466</f>
        <v>8</v>
      </c>
      <c r="T466" s="18">
        <f>'[1]SODIO CLORURO 0.9% x 1L'!U466</f>
        <v>9</v>
      </c>
      <c r="U466" s="18">
        <f>'[1]EQUIPO DE VENOCLISES'!U466</f>
        <v>9.5</v>
      </c>
      <c r="V466" s="18">
        <f>'[1]TIRAS REACTIVAS GLUCOSA'!U466</f>
        <v>0</v>
      </c>
      <c r="W466" s="18">
        <f>'[1]FRASCO MUESTRA ORINA'!U466</f>
        <v>30</v>
      </c>
      <c r="X466" s="18">
        <f>'[1]Sutura Catgut Crómico'!U466</f>
        <v>3</v>
      </c>
      <c r="Y466" s="18">
        <f>'[1]OXIGENO MED'!U466</f>
        <v>0</v>
      </c>
      <c r="Z466" s="17" t="str">
        <f t="shared" si="7"/>
        <v>SI CUMPLE</v>
      </c>
      <c r="AA466" s="13" t="s">
        <v>157</v>
      </c>
      <c r="AB466" s="13" t="s">
        <v>7</v>
      </c>
    </row>
    <row r="467" spans="2:28" ht="15.75" x14ac:dyDescent="0.25">
      <c r="B467" s="46"/>
      <c r="C467" s="13" t="s">
        <v>337</v>
      </c>
      <c r="D467" s="13">
        <v>5006</v>
      </c>
      <c r="E467" s="17" t="s">
        <v>4</v>
      </c>
      <c r="F467" s="18">
        <f>'[1]Tira Reactiva Orina'!U467</f>
        <v>1</v>
      </c>
      <c r="G467" s="18">
        <f>'[1]Pruebas Rápidas Síf O RPR'!U467</f>
        <v>4</v>
      </c>
      <c r="H467" s="18">
        <f>'[1]Pruebas Rápidas VIH'!U467</f>
        <v>1</v>
      </c>
      <c r="I467" s="18">
        <f>'[1]Lancetas Adultos'!U467</f>
        <v>12.86</v>
      </c>
      <c r="J467" s="18">
        <f>'[1]Grupo Sanguíneo'!U467</f>
        <v>0</v>
      </c>
      <c r="K467" s="18">
        <f>[1]Microcubetas!U467</f>
        <v>0.75</v>
      </c>
      <c r="L467" s="18">
        <f>'[1]LANCETA PEDIATRICA'!U467</f>
        <v>3</v>
      </c>
      <c r="M467" s="18">
        <f>'[1]ACIDO FOLICO + FERROSO SULF'!U467</f>
        <v>1.38</v>
      </c>
      <c r="N467" s="18">
        <f>'[1]ACIDO FOLICO'!U467</f>
        <v>9</v>
      </c>
      <c r="O467" s="18">
        <f>'[1]AMOXICILINA 500'!U467</f>
        <v>6.21</v>
      </c>
      <c r="P467" s="18">
        <f>[1]OXITOCINA!U467</f>
        <v>9.5</v>
      </c>
      <c r="Q467" s="18">
        <f>'[1]JERINGA DESCARTABLE 5cc 21'!U467</f>
        <v>18.260000000000002</v>
      </c>
      <c r="R467" s="18">
        <f>[1]LIDOCAINA_INY!U467</f>
        <v>4.5</v>
      </c>
      <c r="S467" s="18">
        <f>[1]Magnesio_Iny!U467</f>
        <v>10</v>
      </c>
      <c r="T467" s="18">
        <f>'[1]SODIO CLORURO 0.9% x 1L'!U467</f>
        <v>3.33</v>
      </c>
      <c r="U467" s="18">
        <f>'[1]EQUIPO DE VENOCLISES'!U467</f>
        <v>16</v>
      </c>
      <c r="V467" s="18">
        <f>'[1]TIRAS REACTIVAS GLUCOSA'!U467</f>
        <v>0</v>
      </c>
      <c r="W467" s="18">
        <f>'[1]FRASCO MUESTRA ORINA'!U467</f>
        <v>50</v>
      </c>
      <c r="X467" s="18">
        <f>'[1]Sutura Catgut Crómico'!U467</f>
        <v>7</v>
      </c>
      <c r="Y467" s="18">
        <f>'[1]OXIGENO MED'!U467</f>
        <v>0</v>
      </c>
      <c r="Z467" s="17" t="str">
        <f t="shared" si="7"/>
        <v>SI CUMPLE</v>
      </c>
      <c r="AA467" s="13" t="s">
        <v>156</v>
      </c>
      <c r="AB467" s="13" t="s">
        <v>4</v>
      </c>
    </row>
    <row r="468" spans="2:28" ht="15.75" x14ac:dyDescent="0.25">
      <c r="B468" s="46"/>
      <c r="C468" s="13" t="s">
        <v>338</v>
      </c>
      <c r="D468" s="13">
        <v>4965</v>
      </c>
      <c r="E468" s="17" t="s">
        <v>4</v>
      </c>
      <c r="F468" s="18">
        <f>'[1]Tira Reactiva Orina'!U468</f>
        <v>1</v>
      </c>
      <c r="G468" s="18">
        <f>'[1]Pruebas Rápidas Síf O RPR'!U468</f>
        <v>4</v>
      </c>
      <c r="H468" s="18">
        <f>'[1]Pruebas Rápidas VIH'!U468</f>
        <v>0</v>
      </c>
      <c r="I468" s="18">
        <f>'[1]Lancetas Adultos'!U468</f>
        <v>47.37</v>
      </c>
      <c r="J468" s="18">
        <f>'[1]Grupo Sanguíneo'!U468</f>
        <v>0</v>
      </c>
      <c r="K468" s="18">
        <f>[1]Microcubetas!U468</f>
        <v>1</v>
      </c>
      <c r="L468" s="18">
        <f>'[1]LANCETA PEDIATRICA'!U468</f>
        <v>21.16</v>
      </c>
      <c r="M468" s="18">
        <f>'[1]ACIDO FOLICO + FERROSO SULF'!U468</f>
        <v>0</v>
      </c>
      <c r="N468" s="18">
        <f>'[1]ACIDO FOLICO'!U468</f>
        <v>1.1399999999999999</v>
      </c>
      <c r="O468" s="18">
        <f>'[1]AMOXICILINA 500'!U468</f>
        <v>4.53</v>
      </c>
      <c r="P468" s="18">
        <f>[1]OXITOCINA!U468</f>
        <v>2.67</v>
      </c>
      <c r="Q468" s="18">
        <f>'[1]JERINGA DESCARTABLE 5cc 21'!U468</f>
        <v>10.18</v>
      </c>
      <c r="R468" s="18">
        <f>[1]LIDOCAINA_INY!U468</f>
        <v>12</v>
      </c>
      <c r="S468" s="18">
        <f>[1]Magnesio_Iny!U468</f>
        <v>10</v>
      </c>
      <c r="T468" s="18">
        <f>'[1]SODIO CLORURO 0.9% x 1L'!U468</f>
        <v>3</v>
      </c>
      <c r="U468" s="18">
        <f>'[1]EQUIPO DE VENOCLISES'!U468</f>
        <v>7.5</v>
      </c>
      <c r="V468" s="18">
        <f>'[1]TIRAS REACTIVAS GLUCOSA'!U468</f>
        <v>0</v>
      </c>
      <c r="W468" s="18">
        <f>'[1]FRASCO MUESTRA ORINA'!U468</f>
        <v>8</v>
      </c>
      <c r="X468" s="18">
        <f>'[1]Sutura Catgut Crómico'!U468</f>
        <v>16</v>
      </c>
      <c r="Y468" s="18">
        <f>'[1]OXIGENO MED'!U468</f>
        <v>0</v>
      </c>
      <c r="Z468" s="17" t="str">
        <f t="shared" si="7"/>
        <v>SI CUMPLE</v>
      </c>
      <c r="AA468" s="13" t="s">
        <v>157</v>
      </c>
      <c r="AB468" s="13" t="s">
        <v>7</v>
      </c>
    </row>
    <row r="469" spans="2:28" ht="15.75" x14ac:dyDescent="0.25">
      <c r="B469" s="46"/>
      <c r="C469" s="13" t="s">
        <v>339</v>
      </c>
      <c r="D469" s="13">
        <v>5009</v>
      </c>
      <c r="E469" s="17" t="s">
        <v>4</v>
      </c>
      <c r="F469" s="18">
        <f>'[1]Tira Reactiva Orina'!U469</f>
        <v>1</v>
      </c>
      <c r="G469" s="18">
        <f>'[1]Pruebas Rápidas Síf O RPR'!U469</f>
        <v>4</v>
      </c>
      <c r="H469" s="18">
        <f>'[1]Pruebas Rápidas VIH'!U469</f>
        <v>0</v>
      </c>
      <c r="I469" s="18">
        <f>'[1]Lancetas Adultos'!U469</f>
        <v>15.12</v>
      </c>
      <c r="J469" s="18">
        <f>'[1]Grupo Sanguíneo'!U469</f>
        <v>0</v>
      </c>
      <c r="K469" s="18">
        <f>[1]Microcubetas!U469</f>
        <v>1</v>
      </c>
      <c r="L469" s="18">
        <f>'[1]LANCETA PEDIATRICA'!U469</f>
        <v>32.85</v>
      </c>
      <c r="M469" s="18">
        <f>'[1]ACIDO FOLICO + FERROSO SULF'!U469</f>
        <v>3.73</v>
      </c>
      <c r="N469" s="18">
        <f>'[1]ACIDO FOLICO'!U469</f>
        <v>8.67</v>
      </c>
      <c r="O469" s="18">
        <f>'[1]AMOXICILINA 500'!U469</f>
        <v>4.54</v>
      </c>
      <c r="P469" s="18">
        <f>[1]OXITOCINA!U469</f>
        <v>16</v>
      </c>
      <c r="Q469" s="18">
        <f>'[1]JERINGA DESCARTABLE 5cc 21'!U469</f>
        <v>5.37</v>
      </c>
      <c r="R469" s="18">
        <f>[1]LIDOCAINA_INY!U469</f>
        <v>12</v>
      </c>
      <c r="S469" s="18">
        <f>[1]Magnesio_Iny!U469</f>
        <v>7</v>
      </c>
      <c r="T469" s="18">
        <f>'[1]SODIO CLORURO 0.9% x 1L'!U469</f>
        <v>11</v>
      </c>
      <c r="U469" s="18">
        <f>'[1]EQUIPO DE VENOCLISES'!U469</f>
        <v>10</v>
      </c>
      <c r="V469" s="18">
        <f>'[1]TIRAS REACTIVAS GLUCOSA'!U469</f>
        <v>0</v>
      </c>
      <c r="W469" s="18">
        <f>'[1]FRASCO MUESTRA ORINA'!U469</f>
        <v>25</v>
      </c>
      <c r="X469" s="18">
        <f>'[1]Sutura Catgut Crómico'!U469</f>
        <v>4</v>
      </c>
      <c r="Y469" s="18">
        <f>'[1]OXIGENO MED'!U469</f>
        <v>0</v>
      </c>
      <c r="Z469" s="17" t="str">
        <f t="shared" si="7"/>
        <v>SI CUMPLE</v>
      </c>
      <c r="AA469" s="13" t="s">
        <v>157</v>
      </c>
      <c r="AB469" s="13" t="s">
        <v>7</v>
      </c>
    </row>
    <row r="470" spans="2:28" ht="15.75" x14ac:dyDescent="0.25">
      <c r="B470" s="46"/>
      <c r="C470" s="13" t="s">
        <v>91</v>
      </c>
      <c r="D470" s="13">
        <v>4996</v>
      </c>
      <c r="E470" s="17" t="s">
        <v>7</v>
      </c>
      <c r="F470" s="18">
        <f>'[1]Tira Reactiva Orina'!U470</f>
        <v>1.1100000000000001</v>
      </c>
      <c r="G470" s="18">
        <f>'[1]Pruebas Rápidas Síf O RPR'!U470</f>
        <v>3</v>
      </c>
      <c r="H470" s="18">
        <f>'[1]Pruebas Rápidas VIH'!U470</f>
        <v>0</v>
      </c>
      <c r="I470" s="18">
        <f>'[1]Lancetas Adultos'!U470</f>
        <v>4.0199999999999996</v>
      </c>
      <c r="J470" s="18">
        <f>'[1]Grupo Sanguíneo'!U470</f>
        <v>0</v>
      </c>
      <c r="K470" s="18">
        <f>[1]Microcubetas!U470</f>
        <v>0</v>
      </c>
      <c r="L470" s="18">
        <f>'[1]LANCETA PEDIATRICA'!U470</f>
        <v>2.2799999999999998</v>
      </c>
      <c r="M470" s="18">
        <f>'[1]ACIDO FOLICO + FERROSO SULF'!U470</f>
        <v>0</v>
      </c>
      <c r="N470" s="18">
        <f>'[1]ACIDO FOLICO'!U470</f>
        <v>27</v>
      </c>
      <c r="O470" s="18">
        <f>'[1]AMOXICILINA 500'!U470</f>
        <v>8.2899999999999991</v>
      </c>
      <c r="P470" s="18">
        <f>[1]OXITOCINA!U470</f>
        <v>7</v>
      </c>
      <c r="Q470" s="18">
        <f>'[1]JERINGA DESCARTABLE 5cc 21'!U470</f>
        <v>3.42</v>
      </c>
      <c r="R470" s="18">
        <f>[1]LIDOCAINA_INY!U470</f>
        <v>6</v>
      </c>
      <c r="S470" s="18">
        <f>[1]Magnesio_Iny!U470</f>
        <v>8</v>
      </c>
      <c r="T470" s="18">
        <f>'[1]SODIO CLORURO 0.9% x 1L'!U470</f>
        <v>9</v>
      </c>
      <c r="U470" s="18">
        <f>'[1]EQUIPO DE VENOCLISES'!U470</f>
        <v>10</v>
      </c>
      <c r="V470" s="18">
        <f>'[1]TIRAS REACTIVAS GLUCOSA'!U470</f>
        <v>0</v>
      </c>
      <c r="W470" s="18">
        <f>'[1]FRASCO MUESTRA ORINA'!U470</f>
        <v>20</v>
      </c>
      <c r="X470" s="18">
        <f>'[1]Sutura Catgut Crómico'!U470</f>
        <v>3</v>
      </c>
      <c r="Y470" s="18">
        <f>'[1]OXIGENO MED'!U470</f>
        <v>0</v>
      </c>
      <c r="Z470" s="17" t="str">
        <f t="shared" si="7"/>
        <v>SI CUMPLE</v>
      </c>
      <c r="AA470" s="13" t="s">
        <v>157</v>
      </c>
      <c r="AB470" s="13" t="s">
        <v>7</v>
      </c>
    </row>
    <row r="471" spans="2:28" ht="15.75" x14ac:dyDescent="0.25">
      <c r="B471" s="46"/>
      <c r="C471" s="13" t="s">
        <v>623</v>
      </c>
      <c r="D471" s="13">
        <v>7178</v>
      </c>
      <c r="E471" s="17" t="s">
        <v>7</v>
      </c>
      <c r="F471" s="18">
        <f>'[1]Tira Reactiva Orina'!U471</f>
        <v>0</v>
      </c>
      <c r="G471" s="18">
        <f>'[1]Pruebas Rápidas Síf O RPR'!U471</f>
        <v>4</v>
      </c>
      <c r="H471" s="18">
        <f>'[1]Pruebas Rápidas VIH'!U471</f>
        <v>0</v>
      </c>
      <c r="I471" s="18">
        <f>'[1]Lancetas Adultos'!U471</f>
        <v>200</v>
      </c>
      <c r="J471" s="18">
        <f>'[1]Grupo Sanguíneo'!U471</f>
        <v>0</v>
      </c>
      <c r="K471" s="18">
        <f>[1]Microcubetas!U471</f>
        <v>1</v>
      </c>
      <c r="L471" s="18">
        <f>'[1]LANCETA PEDIATRICA'!U471</f>
        <v>5</v>
      </c>
      <c r="M471" s="18">
        <f>'[1]ACIDO FOLICO + FERROSO SULF'!U471</f>
        <v>5.72</v>
      </c>
      <c r="N471" s="18">
        <f>'[1]ACIDO FOLICO'!U471</f>
        <v>5.71</v>
      </c>
      <c r="O471" s="18">
        <f>'[1]AMOXICILINA 500'!U471</f>
        <v>4.0199999999999996</v>
      </c>
      <c r="P471" s="18">
        <f>[1]OXITOCINA!U471</f>
        <v>41</v>
      </c>
      <c r="Q471" s="18">
        <f>'[1]JERINGA DESCARTABLE 5cc 21'!U471</f>
        <v>4.74</v>
      </c>
      <c r="R471" s="18">
        <f>[1]LIDOCAINA_INY!U471</f>
        <v>6.22</v>
      </c>
      <c r="S471" s="18">
        <f>[1]Magnesio_Iny!U471</f>
        <v>26</v>
      </c>
      <c r="T471" s="18">
        <f>'[1]SODIO CLORURO 0.9% x 1L'!U471</f>
        <v>0.25</v>
      </c>
      <c r="U471" s="18">
        <f>'[1]EQUIPO DE VENOCLISES'!U471</f>
        <v>5.1100000000000003</v>
      </c>
      <c r="V471" s="18">
        <f>'[1]TIRAS REACTIVAS GLUCOSA'!U471</f>
        <v>0</v>
      </c>
      <c r="W471" s="18">
        <f>'[1]FRASCO MUESTRA ORINA'!U471</f>
        <v>2</v>
      </c>
      <c r="X471" s="18">
        <f>'[1]Sutura Catgut Crómico'!U471</f>
        <v>20</v>
      </c>
      <c r="Y471" s="18">
        <f>'[1]OXIGENO MED'!U471</f>
        <v>0</v>
      </c>
      <c r="Z471" s="17" t="str">
        <f t="shared" si="7"/>
        <v>SI CUMPLE</v>
      </c>
      <c r="AA471" s="13" t="s">
        <v>157</v>
      </c>
      <c r="AB471" s="13" t="s">
        <v>7</v>
      </c>
    </row>
    <row r="472" spans="2:28" ht="15.75" x14ac:dyDescent="0.25">
      <c r="B472" s="46"/>
      <c r="C472" s="13" t="s">
        <v>93</v>
      </c>
      <c r="D472" s="13">
        <v>4985</v>
      </c>
      <c r="E472" s="17" t="s">
        <v>7</v>
      </c>
      <c r="F472" s="18">
        <f>'[1]Tira Reactiva Orina'!U472</f>
        <v>2</v>
      </c>
      <c r="G472" s="18">
        <f>'[1]Pruebas Rápidas Síf O RPR'!U472</f>
        <v>1</v>
      </c>
      <c r="H472" s="18">
        <f>'[1]Pruebas Rápidas VIH'!U472</f>
        <v>0</v>
      </c>
      <c r="I472" s="18">
        <f>'[1]Lancetas Adultos'!U472</f>
        <v>0</v>
      </c>
      <c r="J472" s="18">
        <f>'[1]Grupo Sanguíneo'!U472</f>
        <v>0</v>
      </c>
      <c r="K472" s="18">
        <f>[1]Microcubetas!U472</f>
        <v>12.5</v>
      </c>
      <c r="L472" s="18">
        <f>'[1]LANCETA PEDIATRICA'!U472</f>
        <v>30</v>
      </c>
      <c r="M472" s="18">
        <f>'[1]ACIDO FOLICO + FERROSO SULF'!U472</f>
        <v>13.23</v>
      </c>
      <c r="N472" s="18">
        <f>'[1]ACIDO FOLICO'!U472</f>
        <v>14.06</v>
      </c>
      <c r="O472" s="18">
        <f>'[1]AMOXICILINA 500'!U472</f>
        <v>9.6199999999999992</v>
      </c>
      <c r="P472" s="18">
        <f>[1]OXITOCINA!U472</f>
        <v>27</v>
      </c>
      <c r="Q472" s="18">
        <f>'[1]JERINGA DESCARTABLE 5cc 21'!U472</f>
        <v>2.93</v>
      </c>
      <c r="R472" s="18">
        <f>[1]LIDOCAINA_INY!U472</f>
        <v>12.5</v>
      </c>
      <c r="S472" s="18">
        <f>[1]Magnesio_Iny!U472</f>
        <v>20</v>
      </c>
      <c r="T472" s="18">
        <f>'[1]SODIO CLORURO 0.9% x 1L'!U472</f>
        <v>3.64</v>
      </c>
      <c r="U472" s="18">
        <f>'[1]EQUIPO DE VENOCLISES'!U472</f>
        <v>9.44</v>
      </c>
      <c r="V472" s="18">
        <f>'[1]TIRAS REACTIVAS GLUCOSA'!U472</f>
        <v>0</v>
      </c>
      <c r="W472" s="18">
        <f>'[1]FRASCO MUESTRA ORINA'!U472</f>
        <v>10</v>
      </c>
      <c r="X472" s="18">
        <f>'[1]Sutura Catgut Crómico'!U472</f>
        <v>1</v>
      </c>
      <c r="Y472" s="18">
        <f>'[1]OXIGENO MED'!U472</f>
        <v>0</v>
      </c>
      <c r="Z472" s="17" t="str">
        <f t="shared" si="7"/>
        <v>SI CUMPLE</v>
      </c>
      <c r="AA472" s="13" t="s">
        <v>157</v>
      </c>
      <c r="AB472" s="13" t="s">
        <v>7</v>
      </c>
    </row>
    <row r="473" spans="2:28" ht="15.75" x14ac:dyDescent="0.25">
      <c r="B473" s="46"/>
      <c r="C473" s="13" t="s">
        <v>624</v>
      </c>
      <c r="D473" s="13">
        <v>4982</v>
      </c>
      <c r="E473" s="17" t="s">
        <v>7</v>
      </c>
      <c r="F473" s="18">
        <f>'[1]Tira Reactiva Orina'!U473</f>
        <v>1</v>
      </c>
      <c r="G473" s="18">
        <f>'[1]Pruebas Rápidas Síf O RPR'!U473</f>
        <v>4</v>
      </c>
      <c r="H473" s="18">
        <f>'[1]Pruebas Rápidas VIH'!U473</f>
        <v>0.5</v>
      </c>
      <c r="I473" s="18">
        <f>'[1]Lancetas Adultos'!U473</f>
        <v>4.5</v>
      </c>
      <c r="J473" s="18">
        <f>'[1]Grupo Sanguíneo'!U473</f>
        <v>0</v>
      </c>
      <c r="K473" s="18">
        <f>[1]Microcubetas!U473</f>
        <v>0</v>
      </c>
      <c r="L473" s="18">
        <f>'[1]LANCETA PEDIATRICA'!U473</f>
        <v>3.15</v>
      </c>
      <c r="M473" s="18">
        <f>'[1]ACIDO FOLICO + FERROSO SULF'!U473</f>
        <v>9.01</v>
      </c>
      <c r="N473" s="18">
        <f>'[1]ACIDO FOLICO'!U473</f>
        <v>400</v>
      </c>
      <c r="O473" s="18">
        <f>'[1]AMOXICILINA 500'!U473</f>
        <v>2.21</v>
      </c>
      <c r="P473" s="18">
        <f>[1]OXITOCINA!U473</f>
        <v>17</v>
      </c>
      <c r="Q473" s="18">
        <f>'[1]JERINGA DESCARTABLE 5cc 21'!U473</f>
        <v>3.69</v>
      </c>
      <c r="R473" s="18">
        <f>[1]LIDOCAINA_INY!U473</f>
        <v>8</v>
      </c>
      <c r="S473" s="18">
        <f>[1]Magnesio_Iny!U473</f>
        <v>9</v>
      </c>
      <c r="T473" s="18">
        <f>'[1]SODIO CLORURO 0.9% x 1L'!U473</f>
        <v>12</v>
      </c>
      <c r="U473" s="18">
        <f>'[1]EQUIPO DE VENOCLISES'!U473</f>
        <v>15</v>
      </c>
      <c r="V473" s="18">
        <f>'[1]TIRAS REACTIVAS GLUCOSA'!U473</f>
        <v>0</v>
      </c>
      <c r="W473" s="18">
        <f>'[1]FRASCO MUESTRA ORINA'!U473</f>
        <v>15.67</v>
      </c>
      <c r="X473" s="18">
        <f>'[1]Sutura Catgut Crómico'!U473</f>
        <v>6</v>
      </c>
      <c r="Y473" s="18">
        <f>'[1]OXIGENO MED'!U473</f>
        <v>0</v>
      </c>
      <c r="Z473" s="17" t="str">
        <f t="shared" si="7"/>
        <v>SI CUMPLE</v>
      </c>
      <c r="AA473" s="13" t="s">
        <v>155</v>
      </c>
      <c r="AB473" s="13" t="s">
        <v>7</v>
      </c>
    </row>
    <row r="474" spans="2:28" ht="15.75" x14ac:dyDescent="0.25">
      <c r="B474" s="46"/>
      <c r="C474" s="13" t="s">
        <v>625</v>
      </c>
      <c r="D474" s="13">
        <v>6858</v>
      </c>
      <c r="E474" s="17" t="s">
        <v>7</v>
      </c>
      <c r="F474" s="18">
        <f>'[1]Tira Reactiva Orina'!U474</f>
        <v>0</v>
      </c>
      <c r="G474" s="18">
        <f>'[1]Pruebas Rápidas Síf O RPR'!U474</f>
        <v>1</v>
      </c>
      <c r="H474" s="18">
        <f>'[1]Pruebas Rápidas VIH'!U474</f>
        <v>0</v>
      </c>
      <c r="I474" s="18">
        <f>'[1]Lancetas Adultos'!U474</f>
        <v>6.11</v>
      </c>
      <c r="J474" s="18">
        <f>'[1]Grupo Sanguíneo'!U474</f>
        <v>0</v>
      </c>
      <c r="K474" s="18">
        <f>[1]Microcubetas!U474</f>
        <v>0</v>
      </c>
      <c r="L474" s="18">
        <f>'[1]LANCETA PEDIATRICA'!U474</f>
        <v>1.26</v>
      </c>
      <c r="M474" s="18">
        <f>'[1]ACIDO FOLICO + FERROSO SULF'!U474</f>
        <v>1.37</v>
      </c>
      <c r="N474" s="18">
        <f>'[1]ACIDO FOLICO'!U474</f>
        <v>4.5999999999999996</v>
      </c>
      <c r="O474" s="18">
        <f>'[1]AMOXICILINA 500'!U474</f>
        <v>7.99</v>
      </c>
      <c r="P474" s="18">
        <f>[1]OXITOCINA!U474</f>
        <v>14</v>
      </c>
      <c r="Q474" s="18">
        <f>'[1]JERINGA DESCARTABLE 5cc 21'!U474</f>
        <v>3.5</v>
      </c>
      <c r="R474" s="18">
        <f>[1]LIDOCAINA_INY!U474</f>
        <v>4</v>
      </c>
      <c r="S474" s="18">
        <f>[1]Magnesio_Iny!U474</f>
        <v>8</v>
      </c>
      <c r="T474" s="18">
        <f>'[1]SODIO CLORURO 0.9% x 1L'!U474</f>
        <v>5</v>
      </c>
      <c r="U474" s="18">
        <f>'[1]EQUIPO DE VENOCLISES'!U474</f>
        <v>7.78</v>
      </c>
      <c r="V474" s="18">
        <f>'[1]TIRAS REACTIVAS GLUCOSA'!U474</f>
        <v>0</v>
      </c>
      <c r="W474" s="18">
        <f>'[1]FRASCO MUESTRA ORINA'!U474</f>
        <v>3</v>
      </c>
      <c r="X474" s="18">
        <f>'[1]Sutura Catgut Crómico'!U474</f>
        <v>8</v>
      </c>
      <c r="Y474" s="18">
        <f>'[1]OXIGENO MED'!U474</f>
        <v>0</v>
      </c>
      <c r="Z474" s="17" t="str">
        <f t="shared" si="7"/>
        <v>SI CUMPLE</v>
      </c>
      <c r="AA474" s="13" t="s">
        <v>155</v>
      </c>
      <c r="AB474" s="13" t="s">
        <v>7</v>
      </c>
    </row>
    <row r="475" spans="2:28" ht="15.75" x14ac:dyDescent="0.25">
      <c r="B475" s="46"/>
      <c r="C475" s="13" t="s">
        <v>626</v>
      </c>
      <c r="D475" s="13">
        <v>6837</v>
      </c>
      <c r="E475" s="17" t="s">
        <v>7</v>
      </c>
      <c r="F475" s="18">
        <f>'[1]Tira Reactiva Orina'!U475</f>
        <v>1</v>
      </c>
      <c r="G475" s="18">
        <f>'[1]Pruebas Rápidas Síf O RPR'!U475</f>
        <v>4</v>
      </c>
      <c r="H475" s="18">
        <f>'[1]Pruebas Rápidas VIH'!U475</f>
        <v>0</v>
      </c>
      <c r="I475" s="18">
        <f>'[1]Lancetas Adultos'!U475</f>
        <v>179</v>
      </c>
      <c r="J475" s="18">
        <f>'[1]Grupo Sanguíneo'!U475</f>
        <v>0</v>
      </c>
      <c r="K475" s="18">
        <f>[1]Microcubetas!U475</f>
        <v>1</v>
      </c>
      <c r="L475" s="18">
        <f>'[1]LANCETA PEDIATRICA'!U475</f>
        <v>4.38</v>
      </c>
      <c r="M475" s="18">
        <f>'[1]ACIDO FOLICO + FERROSO SULF'!U475</f>
        <v>3.1</v>
      </c>
      <c r="N475" s="18">
        <f>'[1]ACIDO FOLICO'!U475</f>
        <v>15.33</v>
      </c>
      <c r="O475" s="18">
        <f>'[1]AMOXICILINA 500'!U475</f>
        <v>4.28</v>
      </c>
      <c r="P475" s="18">
        <f>[1]OXITOCINA!U475</f>
        <v>28</v>
      </c>
      <c r="Q475" s="18">
        <f>'[1]JERINGA DESCARTABLE 5cc 21'!U475</f>
        <v>8.06</v>
      </c>
      <c r="R475" s="18">
        <f>[1]LIDOCAINA_INY!U475</f>
        <v>21</v>
      </c>
      <c r="S475" s="18">
        <f>[1]Magnesio_Iny!U475</f>
        <v>8</v>
      </c>
      <c r="T475" s="18">
        <f>'[1]SODIO CLORURO 0.9% x 1L'!U475</f>
        <v>4</v>
      </c>
      <c r="U475" s="18">
        <f>'[1]EQUIPO DE VENOCLISES'!U475</f>
        <v>14</v>
      </c>
      <c r="V475" s="18">
        <f>'[1]TIRAS REACTIVAS GLUCOSA'!U475</f>
        <v>0</v>
      </c>
      <c r="W475" s="18">
        <f>'[1]FRASCO MUESTRA ORINA'!U475</f>
        <v>10</v>
      </c>
      <c r="X475" s="18">
        <f>'[1]Sutura Catgut Crómico'!U475</f>
        <v>8</v>
      </c>
      <c r="Y475" s="18">
        <f>'[1]OXIGENO MED'!U475</f>
        <v>0</v>
      </c>
      <c r="Z475" s="17" t="str">
        <f t="shared" si="7"/>
        <v>SI CUMPLE</v>
      </c>
      <c r="AA475" s="13" t="s">
        <v>157</v>
      </c>
      <c r="AB475" s="13" t="s">
        <v>7</v>
      </c>
    </row>
    <row r="476" spans="2:28" ht="15.75" x14ac:dyDescent="0.25">
      <c r="B476" s="46"/>
      <c r="C476" s="13" t="s">
        <v>340</v>
      </c>
      <c r="D476" s="13">
        <v>4961</v>
      </c>
      <c r="E476" s="17" t="s">
        <v>4</v>
      </c>
      <c r="F476" s="18">
        <f>'[1]Tira Reactiva Orina'!U476</f>
        <v>1</v>
      </c>
      <c r="G476" s="18">
        <f>'[1]Pruebas Rápidas Síf O RPR'!U476</f>
        <v>1.2</v>
      </c>
      <c r="H476" s="18">
        <f>'[1]Pruebas Rápidas VIH'!U476</f>
        <v>0</v>
      </c>
      <c r="I476" s="18">
        <f>'[1]Lancetas Adultos'!U476</f>
        <v>2.2200000000000002</v>
      </c>
      <c r="J476" s="18">
        <f>'[1]Grupo Sanguíneo'!U476</f>
        <v>0</v>
      </c>
      <c r="K476" s="18">
        <f>[1]Microcubetas!U476</f>
        <v>0.67</v>
      </c>
      <c r="L476" s="18">
        <f>'[1]LANCETA PEDIATRICA'!U476</f>
        <v>0.22</v>
      </c>
      <c r="M476" s="18">
        <f>'[1]ACIDO FOLICO + FERROSO SULF'!U476</f>
        <v>4.9800000000000004</v>
      </c>
      <c r="N476" s="18">
        <f>'[1]ACIDO FOLICO'!U476</f>
        <v>32.33</v>
      </c>
      <c r="O476" s="18">
        <f>'[1]AMOXICILINA 500'!U476</f>
        <v>11.6</v>
      </c>
      <c r="P476" s="18">
        <f>[1]OXITOCINA!U476</f>
        <v>12</v>
      </c>
      <c r="Q476" s="18">
        <f>'[1]JERINGA DESCARTABLE 5cc 21'!U476</f>
        <v>1.88</v>
      </c>
      <c r="R476" s="18">
        <f>[1]LIDOCAINA_INY!U476</f>
        <v>15</v>
      </c>
      <c r="S476" s="18">
        <f>[1]Magnesio_Iny!U476</f>
        <v>8</v>
      </c>
      <c r="T476" s="18">
        <f>'[1]SODIO CLORURO 0.9% x 1L'!U476</f>
        <v>10</v>
      </c>
      <c r="U476" s="18">
        <f>'[1]EQUIPO DE VENOCLISES'!U476</f>
        <v>12</v>
      </c>
      <c r="V476" s="18">
        <f>'[1]TIRAS REACTIVAS GLUCOSA'!U476</f>
        <v>0</v>
      </c>
      <c r="W476" s="18">
        <f>'[1]FRASCO MUESTRA ORINA'!U476</f>
        <v>1</v>
      </c>
      <c r="X476" s="18">
        <f>'[1]Sutura Catgut Crómico'!U476</f>
        <v>10</v>
      </c>
      <c r="Y476" s="18">
        <f>'[1]OXIGENO MED'!U476</f>
        <v>0</v>
      </c>
      <c r="Z476" s="17" t="str">
        <f t="shared" si="7"/>
        <v>SI CUMPLE</v>
      </c>
      <c r="AA476" s="13" t="s">
        <v>157</v>
      </c>
      <c r="AB476" s="13" t="s">
        <v>7</v>
      </c>
    </row>
    <row r="477" spans="2:28" ht="15.75" x14ac:dyDescent="0.25">
      <c r="B477" s="46"/>
      <c r="C477" s="13" t="s">
        <v>341</v>
      </c>
      <c r="D477" s="13">
        <v>7100</v>
      </c>
      <c r="E477" s="17" t="s">
        <v>4</v>
      </c>
      <c r="F477" s="18">
        <f>'[1]Tira Reactiva Orina'!U477</f>
        <v>1</v>
      </c>
      <c r="G477" s="18">
        <f>'[1]Pruebas Rápidas Síf O RPR'!U477</f>
        <v>3</v>
      </c>
      <c r="H477" s="18">
        <f>'[1]Pruebas Rápidas VIH'!U477</f>
        <v>0</v>
      </c>
      <c r="I477" s="18">
        <f>'[1]Lancetas Adultos'!U477</f>
        <v>2.85</v>
      </c>
      <c r="J477" s="18">
        <f>'[1]Grupo Sanguíneo'!U477</f>
        <v>0</v>
      </c>
      <c r="K477" s="18">
        <f>[1]Microcubetas!U477</f>
        <v>1</v>
      </c>
      <c r="L477" s="18">
        <f>'[1]LANCETA PEDIATRICA'!U477</f>
        <v>16.350000000000001</v>
      </c>
      <c r="M477" s="18">
        <f>'[1]ACIDO FOLICO + FERROSO SULF'!U477</f>
        <v>3.97</v>
      </c>
      <c r="N477" s="18">
        <f>'[1]ACIDO FOLICO'!U477</f>
        <v>5.3</v>
      </c>
      <c r="O477" s="18">
        <f>'[1]AMOXICILINA 500'!U477</f>
        <v>18.61</v>
      </c>
      <c r="P477" s="18">
        <f>[1]OXITOCINA!U477</f>
        <v>16</v>
      </c>
      <c r="Q477" s="18">
        <f>'[1]JERINGA DESCARTABLE 5cc 21'!U477</f>
        <v>42</v>
      </c>
      <c r="R477" s="18">
        <f>[1]LIDOCAINA_INY!U477</f>
        <v>4</v>
      </c>
      <c r="S477" s="18">
        <f>[1]Magnesio_Iny!U477</f>
        <v>10</v>
      </c>
      <c r="T477" s="18">
        <f>'[1]SODIO CLORURO 0.9% x 1L'!U477</f>
        <v>9</v>
      </c>
      <c r="U477" s="18">
        <f>'[1]EQUIPO DE VENOCLISES'!U477</f>
        <v>2</v>
      </c>
      <c r="V477" s="18">
        <f>'[1]TIRAS REACTIVAS GLUCOSA'!U477</f>
        <v>0</v>
      </c>
      <c r="W477" s="18">
        <f>'[1]FRASCO MUESTRA ORINA'!U477</f>
        <v>0</v>
      </c>
      <c r="X477" s="18">
        <f>'[1]Sutura Catgut Crómico'!U477</f>
        <v>5</v>
      </c>
      <c r="Y477" s="18">
        <f>'[1]OXIGENO MED'!U477</f>
        <v>0</v>
      </c>
      <c r="Z477" s="17" t="str">
        <f t="shared" si="7"/>
        <v>SI CUMPLE</v>
      </c>
      <c r="AA477" s="13" t="s">
        <v>157</v>
      </c>
      <c r="AB477" s="13" t="s">
        <v>7</v>
      </c>
    </row>
    <row r="478" spans="2:28" ht="15.75" x14ac:dyDescent="0.25">
      <c r="B478" s="46"/>
      <c r="C478" s="13" t="s">
        <v>342</v>
      </c>
      <c r="D478" s="13">
        <v>4980</v>
      </c>
      <c r="E478" s="17" t="s">
        <v>4</v>
      </c>
      <c r="F478" s="18">
        <f>'[1]Tira Reactiva Orina'!U478</f>
        <v>0</v>
      </c>
      <c r="G478" s="18">
        <f>'[1]Pruebas Rápidas Síf O RPR'!U478</f>
        <v>0</v>
      </c>
      <c r="H478" s="18">
        <f>'[1]Pruebas Rápidas VIH'!U478</f>
        <v>0</v>
      </c>
      <c r="I478" s="18">
        <f>'[1]Lancetas Adultos'!U478</f>
        <v>4.2</v>
      </c>
      <c r="J478" s="18">
        <f>'[1]Grupo Sanguíneo'!U478</f>
        <v>0</v>
      </c>
      <c r="K478" s="18">
        <f>[1]Microcubetas!U478</f>
        <v>1</v>
      </c>
      <c r="L478" s="18">
        <f>'[1]LANCETA PEDIATRICA'!U478</f>
        <v>30.43</v>
      </c>
      <c r="M478" s="18">
        <f>'[1]ACIDO FOLICO + FERROSO SULF'!U478</f>
        <v>7.75</v>
      </c>
      <c r="N478" s="18">
        <f>'[1]ACIDO FOLICO'!U478</f>
        <v>11.11</v>
      </c>
      <c r="O478" s="18">
        <f>'[1]AMOXICILINA 500'!U478</f>
        <v>3.92</v>
      </c>
      <c r="P478" s="18">
        <f>[1]OXITOCINA!U478</f>
        <v>1.25</v>
      </c>
      <c r="Q478" s="18">
        <f>'[1]JERINGA DESCARTABLE 5cc 21'!U478</f>
        <v>19.82</v>
      </c>
      <c r="R478" s="18">
        <f>[1]LIDOCAINA_INY!U478</f>
        <v>14.25</v>
      </c>
      <c r="S478" s="18">
        <f>[1]Magnesio_Iny!U478</f>
        <v>8</v>
      </c>
      <c r="T478" s="18">
        <f>'[1]SODIO CLORURO 0.9% x 1L'!U478</f>
        <v>9</v>
      </c>
      <c r="U478" s="18">
        <f>'[1]EQUIPO DE VENOCLISES'!U478</f>
        <v>1.67</v>
      </c>
      <c r="V478" s="18">
        <f>'[1]TIRAS REACTIVAS GLUCOSA'!U478</f>
        <v>0</v>
      </c>
      <c r="W478" s="18">
        <f>'[1]FRASCO MUESTRA ORINA'!U478</f>
        <v>5</v>
      </c>
      <c r="X478" s="18">
        <f>'[1]Sutura Catgut Crómico'!U478</f>
        <v>5</v>
      </c>
      <c r="Y478" s="18">
        <f>'[1]OXIGENO MED'!U478</f>
        <v>0</v>
      </c>
      <c r="Z478" s="17" t="str">
        <f t="shared" si="7"/>
        <v>SI CUMPLE</v>
      </c>
      <c r="AA478" s="13" t="s">
        <v>157</v>
      </c>
      <c r="AB478" s="13" t="s">
        <v>7</v>
      </c>
    </row>
    <row r="479" spans="2:28" ht="15.75" x14ac:dyDescent="0.25">
      <c r="B479" s="46"/>
      <c r="C479" s="13" t="s">
        <v>627</v>
      </c>
      <c r="D479" s="13">
        <v>11064</v>
      </c>
      <c r="E479" s="17" t="s">
        <v>7</v>
      </c>
      <c r="F479" s="18">
        <f>'[1]Tira Reactiva Orina'!U479</f>
        <v>2.85</v>
      </c>
      <c r="G479" s="18">
        <f>'[1]Pruebas Rápidas Síf O RPR'!U479</f>
        <v>1</v>
      </c>
      <c r="H479" s="18">
        <f>'[1]Pruebas Rápidas VIH'!U479</f>
        <v>0</v>
      </c>
      <c r="I479" s="18">
        <f>'[1]Lancetas Adultos'!U479</f>
        <v>7.17</v>
      </c>
      <c r="J479" s="18">
        <f>'[1]Grupo Sanguíneo'!U479</f>
        <v>0</v>
      </c>
      <c r="K479" s="18">
        <f>[1]Microcubetas!U479</f>
        <v>1</v>
      </c>
      <c r="L479" s="18">
        <f>'[1]LANCETA PEDIATRICA'!U479</f>
        <v>13.83</v>
      </c>
      <c r="M479" s="18">
        <f>'[1]ACIDO FOLICO + FERROSO SULF'!U479</f>
        <v>6.07</v>
      </c>
      <c r="N479" s="18">
        <f>'[1]ACIDO FOLICO'!U479</f>
        <v>6.87</v>
      </c>
      <c r="O479" s="18">
        <f>'[1]AMOXICILINA 500'!U479</f>
        <v>4.05</v>
      </c>
      <c r="P479" s="18">
        <f>[1]OXITOCINA!U479</f>
        <v>21</v>
      </c>
      <c r="Q479" s="18">
        <f>'[1]JERINGA DESCARTABLE 5cc 21'!U479</f>
        <v>6.62</v>
      </c>
      <c r="R479" s="18">
        <f>[1]LIDOCAINA_INY!U479</f>
        <v>4.8</v>
      </c>
      <c r="S479" s="18">
        <f>[1]Magnesio_Iny!U479</f>
        <v>8</v>
      </c>
      <c r="T479" s="18">
        <f>'[1]SODIO CLORURO 0.9% x 1L'!U479</f>
        <v>10</v>
      </c>
      <c r="U479" s="18">
        <f>'[1]EQUIPO DE VENOCLISES'!U479</f>
        <v>10</v>
      </c>
      <c r="V479" s="18">
        <f>'[1]TIRAS REACTIVAS GLUCOSA'!U479</f>
        <v>0</v>
      </c>
      <c r="W479" s="18">
        <f>'[1]FRASCO MUESTRA ORINA'!U479</f>
        <v>5.2</v>
      </c>
      <c r="X479" s="18">
        <f>'[1]Sutura Catgut Crómico'!U479</f>
        <v>0</v>
      </c>
      <c r="Y479" s="18">
        <f>'[1]OXIGENO MED'!U479</f>
        <v>0</v>
      </c>
      <c r="Z479" s="17" t="str">
        <f t="shared" si="7"/>
        <v>SI CUMPLE</v>
      </c>
      <c r="AA479" s="13" t="s">
        <v>157</v>
      </c>
      <c r="AB479" s="13" t="s">
        <v>7</v>
      </c>
    </row>
    <row r="480" spans="2:28" ht="15.75" x14ac:dyDescent="0.25">
      <c r="B480" s="46"/>
      <c r="C480" s="13" t="s">
        <v>343</v>
      </c>
      <c r="D480" s="13">
        <v>5004</v>
      </c>
      <c r="E480" s="17" t="s">
        <v>4</v>
      </c>
      <c r="F480" s="18">
        <f>'[1]Tira Reactiva Orina'!U480</f>
        <v>1</v>
      </c>
      <c r="G480" s="18">
        <f>'[1]Pruebas Rápidas Síf O RPR'!U480</f>
        <v>4</v>
      </c>
      <c r="H480" s="18">
        <f>'[1]Pruebas Rápidas VIH'!U480</f>
        <v>0</v>
      </c>
      <c r="I480" s="18">
        <f>'[1]Lancetas Adultos'!U480</f>
        <v>1.45</v>
      </c>
      <c r="J480" s="18">
        <f>'[1]Grupo Sanguíneo'!U480</f>
        <v>0</v>
      </c>
      <c r="K480" s="18">
        <f>[1]Microcubetas!U480</f>
        <v>0</v>
      </c>
      <c r="L480" s="18">
        <f>'[1]LANCETA PEDIATRICA'!U480</f>
        <v>0.31</v>
      </c>
      <c r="M480" s="18">
        <f>'[1]ACIDO FOLICO + FERROSO SULF'!U480</f>
        <v>1.53</v>
      </c>
      <c r="N480" s="18">
        <f>'[1]ACIDO FOLICO'!U480</f>
        <v>3.06</v>
      </c>
      <c r="O480" s="18">
        <f>'[1]AMOXICILINA 500'!U480</f>
        <v>9.2899999999999991</v>
      </c>
      <c r="P480" s="18">
        <f>[1]OXITOCINA!U480</f>
        <v>28</v>
      </c>
      <c r="Q480" s="18">
        <f>'[1]JERINGA DESCARTABLE 5cc 21'!U480</f>
        <v>1.45</v>
      </c>
      <c r="R480" s="18">
        <f>[1]LIDOCAINA_INY!U480</f>
        <v>8</v>
      </c>
      <c r="S480" s="18">
        <f>[1]Magnesio_Iny!U480</f>
        <v>8</v>
      </c>
      <c r="T480" s="18">
        <f>'[1]SODIO CLORURO 0.9% x 1L'!U480</f>
        <v>0.28999999999999998</v>
      </c>
      <c r="U480" s="18">
        <f>'[1]EQUIPO DE VENOCLISES'!U480</f>
        <v>9.5</v>
      </c>
      <c r="V480" s="18">
        <f>'[1]TIRAS REACTIVAS GLUCOSA'!U480</f>
        <v>0</v>
      </c>
      <c r="W480" s="18">
        <f>'[1]FRASCO MUESTRA ORINA'!U480</f>
        <v>19</v>
      </c>
      <c r="X480" s="18">
        <f>'[1]Sutura Catgut Crómico'!U480</f>
        <v>2.4</v>
      </c>
      <c r="Y480" s="18">
        <f>'[1]OXIGENO MED'!U480</f>
        <v>0</v>
      </c>
      <c r="Z480" s="17" t="str">
        <f t="shared" si="7"/>
        <v>NO CUMPLE</v>
      </c>
      <c r="AA480" s="13" t="s">
        <v>157</v>
      </c>
      <c r="AB480" s="13" t="s">
        <v>7</v>
      </c>
    </row>
    <row r="481" spans="2:28" ht="15.75" x14ac:dyDescent="0.25">
      <c r="B481" s="46"/>
      <c r="C481" s="13" t="s">
        <v>628</v>
      </c>
      <c r="D481" s="13">
        <v>7102</v>
      </c>
      <c r="E481" s="17" t="s">
        <v>7</v>
      </c>
      <c r="F481" s="18">
        <f>'[1]Tira Reactiva Orina'!U481</f>
        <v>1</v>
      </c>
      <c r="G481" s="18">
        <f>'[1]Pruebas Rápidas Síf O RPR'!U481</f>
        <v>3</v>
      </c>
      <c r="H481" s="18">
        <f>'[1]Pruebas Rápidas VIH'!U481</f>
        <v>0</v>
      </c>
      <c r="I481" s="18">
        <f>'[1]Lancetas Adultos'!U481</f>
        <v>3.43</v>
      </c>
      <c r="J481" s="18">
        <f>'[1]Grupo Sanguíneo'!U481</f>
        <v>0</v>
      </c>
      <c r="K481" s="18">
        <f>[1]Microcubetas!U481</f>
        <v>1</v>
      </c>
      <c r="L481" s="18">
        <f>'[1]LANCETA PEDIATRICA'!U481</f>
        <v>7.82</v>
      </c>
      <c r="M481" s="18">
        <f>'[1]ACIDO FOLICO + FERROSO SULF'!U481</f>
        <v>4.34</v>
      </c>
      <c r="N481" s="18">
        <f>'[1]ACIDO FOLICO'!U481</f>
        <v>7</v>
      </c>
      <c r="O481" s="18">
        <f>'[1]AMOXICILINA 500'!U481</f>
        <v>5.25</v>
      </c>
      <c r="P481" s="18">
        <f>[1]OXITOCINA!U481</f>
        <v>9.43</v>
      </c>
      <c r="Q481" s="18">
        <f>'[1]JERINGA DESCARTABLE 5cc 21'!U481</f>
        <v>9.7899999999999991</v>
      </c>
      <c r="R481" s="18">
        <f>[1]LIDOCAINA_INY!U481</f>
        <v>5.6</v>
      </c>
      <c r="S481" s="18">
        <f>[1]Magnesio_Iny!U481</f>
        <v>9</v>
      </c>
      <c r="T481" s="18">
        <f>'[1]SODIO CLORURO 0.9% x 1L'!U481</f>
        <v>10</v>
      </c>
      <c r="U481" s="18">
        <f>'[1]EQUIPO DE VENOCLISES'!U481</f>
        <v>6</v>
      </c>
      <c r="V481" s="18">
        <f>'[1]TIRAS REACTIVAS GLUCOSA'!U481</f>
        <v>0</v>
      </c>
      <c r="W481" s="18">
        <f>'[1]FRASCO MUESTRA ORINA'!U481</f>
        <v>14</v>
      </c>
      <c r="X481" s="18">
        <f>'[1]Sutura Catgut Crómico'!U481</f>
        <v>38</v>
      </c>
      <c r="Y481" s="18">
        <f>'[1]OXIGENO MED'!U481</f>
        <v>0</v>
      </c>
      <c r="Z481" s="17" t="str">
        <f t="shared" si="7"/>
        <v>SI CUMPLE</v>
      </c>
      <c r="AA481" s="13" t="s">
        <v>157</v>
      </c>
      <c r="AB481" s="13" t="s">
        <v>7</v>
      </c>
    </row>
    <row r="482" spans="2:28" ht="15.75" x14ac:dyDescent="0.25">
      <c r="B482" s="46"/>
      <c r="C482" s="13" t="s">
        <v>344</v>
      </c>
      <c r="D482" s="13">
        <v>4963</v>
      </c>
      <c r="E482" s="17" t="s">
        <v>4</v>
      </c>
      <c r="F482" s="18">
        <f>'[1]Tira Reactiva Orina'!U482</f>
        <v>4.88</v>
      </c>
      <c r="G482" s="18">
        <f>'[1]Pruebas Rápidas Síf O RPR'!U482</f>
        <v>7</v>
      </c>
      <c r="H482" s="18">
        <f>'[1]Pruebas Rápidas VIH'!U482</f>
        <v>0.5</v>
      </c>
      <c r="I482" s="18">
        <f>'[1]Lancetas Adultos'!U482</f>
        <v>11</v>
      </c>
      <c r="J482" s="18">
        <f>'[1]Grupo Sanguíneo'!U482</f>
        <v>1</v>
      </c>
      <c r="K482" s="18">
        <f>[1]Microcubetas!U482</f>
        <v>16.46</v>
      </c>
      <c r="L482" s="18">
        <f>'[1]LANCETA PEDIATRICA'!U482</f>
        <v>9.33</v>
      </c>
      <c r="M482" s="18">
        <f>'[1]ACIDO FOLICO + FERROSO SULF'!U482</f>
        <v>5.51</v>
      </c>
      <c r="N482" s="18">
        <f>'[1]ACIDO FOLICO'!U482</f>
        <v>8</v>
      </c>
      <c r="O482" s="18">
        <f>'[1]AMOXICILINA 500'!U482</f>
        <v>1.83</v>
      </c>
      <c r="P482" s="18">
        <f>[1]OXITOCINA!U482</f>
        <v>10</v>
      </c>
      <c r="Q482" s="18">
        <f>'[1]JERINGA DESCARTABLE 5cc 21'!U482</f>
        <v>3.14</v>
      </c>
      <c r="R482" s="18">
        <f>[1]LIDOCAINA_INY!U482</f>
        <v>15</v>
      </c>
      <c r="S482" s="18">
        <f>[1]Magnesio_Iny!U482</f>
        <v>4</v>
      </c>
      <c r="T482" s="18">
        <f>'[1]SODIO CLORURO 0.9% x 1L'!U482</f>
        <v>2.1800000000000002</v>
      </c>
      <c r="U482" s="18">
        <f>'[1]EQUIPO DE VENOCLISES'!U482</f>
        <v>14.91</v>
      </c>
      <c r="V482" s="18">
        <f>'[1]TIRAS REACTIVAS GLUCOSA'!U482</f>
        <v>5.5</v>
      </c>
      <c r="W482" s="18">
        <f>'[1]FRASCO MUESTRA ORINA'!U482</f>
        <v>6</v>
      </c>
      <c r="X482" s="18">
        <f>'[1]Sutura Catgut Crómico'!U482</f>
        <v>19.8</v>
      </c>
      <c r="Y482" s="18">
        <f>'[1]OXIGENO MED'!U482</f>
        <v>0</v>
      </c>
      <c r="Z482" s="17" t="str">
        <f t="shared" si="7"/>
        <v>SI CUMPLE</v>
      </c>
      <c r="AA482" s="13" t="s">
        <v>157</v>
      </c>
      <c r="AB482" s="13" t="s">
        <v>7</v>
      </c>
    </row>
    <row r="483" spans="2:28" ht="15.75" x14ac:dyDescent="0.25">
      <c r="B483" s="46"/>
      <c r="C483" s="13" t="s">
        <v>629</v>
      </c>
      <c r="D483" s="13">
        <v>7752</v>
      </c>
      <c r="E483" s="17" t="s">
        <v>7</v>
      </c>
      <c r="F483" s="18">
        <f>'[1]Tira Reactiva Orina'!U483</f>
        <v>4.55</v>
      </c>
      <c r="G483" s="18">
        <f>'[1]Pruebas Rápidas Síf O RPR'!U483</f>
        <v>0</v>
      </c>
      <c r="H483" s="18">
        <f>'[1]Pruebas Rápidas VIH'!U483</f>
        <v>0</v>
      </c>
      <c r="I483" s="18">
        <f>'[1]Lancetas Adultos'!U483</f>
        <v>0</v>
      </c>
      <c r="J483" s="18">
        <f>'[1]Grupo Sanguíneo'!U483</f>
        <v>0</v>
      </c>
      <c r="K483" s="18">
        <f>[1]Microcubetas!U483</f>
        <v>0</v>
      </c>
      <c r="L483" s="18">
        <f>'[1]LANCETA PEDIATRICA'!U483</f>
        <v>0</v>
      </c>
      <c r="M483" s="18">
        <f>'[1]ACIDO FOLICO + FERROSO SULF'!U483</f>
        <v>0</v>
      </c>
      <c r="N483" s="18">
        <f>'[1]ACIDO FOLICO'!U483</f>
        <v>0</v>
      </c>
      <c r="O483" s="18">
        <f>'[1]AMOXICILINA 500'!U483</f>
        <v>0</v>
      </c>
      <c r="P483" s="18">
        <f>[1]OXITOCINA!U483</f>
        <v>0</v>
      </c>
      <c r="Q483" s="18">
        <f>'[1]JERINGA DESCARTABLE 5cc 21'!U483</f>
        <v>0</v>
      </c>
      <c r="R483" s="18">
        <f>[1]LIDOCAINA_INY!U483</f>
        <v>0</v>
      </c>
      <c r="S483" s="18">
        <f>[1]Magnesio_Iny!U483</f>
        <v>0</v>
      </c>
      <c r="T483" s="18">
        <f>'[1]SODIO CLORURO 0.9% x 1L'!U483</f>
        <v>0</v>
      </c>
      <c r="U483" s="18">
        <f>'[1]EQUIPO DE VENOCLISES'!U483</f>
        <v>0</v>
      </c>
      <c r="V483" s="18">
        <f>'[1]TIRAS REACTIVAS GLUCOSA'!U483</f>
        <v>0</v>
      </c>
      <c r="W483" s="18">
        <f>'[1]FRASCO MUESTRA ORINA'!U483</f>
        <v>0</v>
      </c>
      <c r="X483" s="18">
        <f>'[1]Sutura Catgut Crómico'!U483</f>
        <v>0</v>
      </c>
      <c r="Y483" s="18">
        <f>'[1]OXIGENO MED'!U483</f>
        <v>0</v>
      </c>
      <c r="Z483" s="17" t="str">
        <f t="shared" si="7"/>
        <v>NO CUMPLE</v>
      </c>
      <c r="AA483" s="13" t="s">
        <v>157</v>
      </c>
      <c r="AB483" s="13" t="s">
        <v>7</v>
      </c>
    </row>
    <row r="484" spans="2:28" ht="15.75" x14ac:dyDescent="0.25">
      <c r="B484" s="46"/>
      <c r="C484" s="13" t="s">
        <v>345</v>
      </c>
      <c r="D484" s="13">
        <v>4977</v>
      </c>
      <c r="E484" s="17" t="s">
        <v>4</v>
      </c>
      <c r="F484" s="18">
        <f>'[1]Tira Reactiva Orina'!U484</f>
        <v>1.49</v>
      </c>
      <c r="G484" s="18">
        <f>'[1]Pruebas Rápidas Síf O RPR'!U484</f>
        <v>3</v>
      </c>
      <c r="H484" s="18">
        <f>'[1]Pruebas Rápidas VIH'!U484</f>
        <v>1</v>
      </c>
      <c r="I484" s="18">
        <f>'[1]Lancetas Adultos'!U484</f>
        <v>12.35</v>
      </c>
      <c r="J484" s="18">
        <f>'[1]Grupo Sanguíneo'!U484</f>
        <v>0</v>
      </c>
      <c r="K484" s="18">
        <f>[1]Microcubetas!U484</f>
        <v>0.5</v>
      </c>
      <c r="L484" s="18">
        <f>'[1]LANCETA PEDIATRICA'!U484</f>
        <v>6.57</v>
      </c>
      <c r="M484" s="18">
        <f>'[1]ACIDO FOLICO + FERROSO SULF'!U484</f>
        <v>0.82</v>
      </c>
      <c r="N484" s="18">
        <f>'[1]ACIDO FOLICO'!U484</f>
        <v>22.34</v>
      </c>
      <c r="O484" s="18">
        <f>'[1]AMOXICILINA 500'!U484</f>
        <v>3.8</v>
      </c>
      <c r="P484" s="18">
        <f>[1]OXITOCINA!U484</f>
        <v>5.5</v>
      </c>
      <c r="Q484" s="18">
        <f>'[1]JERINGA DESCARTABLE 5cc 21'!U484</f>
        <v>8.01</v>
      </c>
      <c r="R484" s="18">
        <f>[1]LIDOCAINA_INY!U484</f>
        <v>8</v>
      </c>
      <c r="S484" s="18">
        <f>[1]Magnesio_Iny!U484</f>
        <v>4</v>
      </c>
      <c r="T484" s="18">
        <f>'[1]SODIO CLORURO 0.9% x 1L'!U484</f>
        <v>2</v>
      </c>
      <c r="U484" s="18">
        <f>'[1]EQUIPO DE VENOCLISES'!U484</f>
        <v>21.71</v>
      </c>
      <c r="V484" s="18">
        <f>'[1]TIRAS REACTIVAS GLUCOSA'!U484</f>
        <v>0</v>
      </c>
      <c r="W484" s="18">
        <f>'[1]FRASCO MUESTRA ORINA'!U484</f>
        <v>0.75</v>
      </c>
      <c r="X484" s="18">
        <f>'[1]Sutura Catgut Crómico'!U484</f>
        <v>7</v>
      </c>
      <c r="Y484" s="18">
        <f>'[1]OXIGENO MED'!U484</f>
        <v>0</v>
      </c>
      <c r="Z484" s="17" t="str">
        <f t="shared" si="7"/>
        <v>NO CUMPLE</v>
      </c>
      <c r="AA484" s="13" t="s">
        <v>156</v>
      </c>
      <c r="AB484" s="13" t="s">
        <v>7</v>
      </c>
    </row>
    <row r="485" spans="2:28" ht="15.75" x14ac:dyDescent="0.25">
      <c r="B485" s="46"/>
      <c r="C485" s="13" t="s">
        <v>346</v>
      </c>
      <c r="D485" s="13">
        <v>4981</v>
      </c>
      <c r="E485" s="17" t="s">
        <v>4</v>
      </c>
      <c r="F485" s="18">
        <f>'[1]Tira Reactiva Orina'!U485</f>
        <v>4</v>
      </c>
      <c r="G485" s="18">
        <f>'[1]Pruebas Rápidas Síf O RPR'!U485</f>
        <v>4</v>
      </c>
      <c r="H485" s="18">
        <f>'[1]Pruebas Rápidas VIH'!U485</f>
        <v>1</v>
      </c>
      <c r="I485" s="18">
        <f>'[1]Lancetas Adultos'!U485</f>
        <v>7.89</v>
      </c>
      <c r="J485" s="18">
        <f>'[1]Grupo Sanguíneo'!U485</f>
        <v>0</v>
      </c>
      <c r="K485" s="18">
        <f>[1]Microcubetas!U485</f>
        <v>1</v>
      </c>
      <c r="L485" s="18">
        <f>'[1]LANCETA PEDIATRICA'!U485</f>
        <v>5.26</v>
      </c>
      <c r="M485" s="18">
        <f>'[1]ACIDO FOLICO + FERROSO SULF'!U485</f>
        <v>3.35</v>
      </c>
      <c r="N485" s="18">
        <f>'[1]ACIDO FOLICO'!U485</f>
        <v>8.83</v>
      </c>
      <c r="O485" s="18">
        <f>'[1]AMOXICILINA 500'!U485</f>
        <v>1.03</v>
      </c>
      <c r="P485" s="18">
        <f>[1]OXITOCINA!U485</f>
        <v>19</v>
      </c>
      <c r="Q485" s="18">
        <f>'[1]JERINGA DESCARTABLE 5cc 21'!U485</f>
        <v>4.53</v>
      </c>
      <c r="R485" s="18">
        <f>[1]LIDOCAINA_INY!U485</f>
        <v>32</v>
      </c>
      <c r="S485" s="18">
        <f>[1]Magnesio_Iny!U485</f>
        <v>8</v>
      </c>
      <c r="T485" s="18">
        <f>'[1]SODIO CLORURO 0.9% x 1L'!U485</f>
        <v>4.5</v>
      </c>
      <c r="U485" s="18">
        <f>'[1]EQUIPO DE VENOCLISES'!U485</f>
        <v>12</v>
      </c>
      <c r="V485" s="18">
        <f>'[1]TIRAS REACTIVAS GLUCOSA'!U485</f>
        <v>0</v>
      </c>
      <c r="W485" s="18">
        <f>'[1]FRASCO MUESTRA ORINA'!U485</f>
        <v>2</v>
      </c>
      <c r="X485" s="18">
        <f>'[1]Sutura Catgut Crómico'!U485</f>
        <v>3.33</v>
      </c>
      <c r="Y485" s="18">
        <f>'[1]OXIGENO MED'!U485</f>
        <v>0</v>
      </c>
      <c r="Z485" s="17" t="str">
        <f t="shared" si="7"/>
        <v>SI CUMPLE</v>
      </c>
      <c r="AA485" s="13" t="s">
        <v>158</v>
      </c>
      <c r="AB485" s="13" t="s">
        <v>4</v>
      </c>
    </row>
    <row r="486" spans="2:28" ht="15.75" x14ac:dyDescent="0.25">
      <c r="B486" s="46"/>
      <c r="C486" s="13" t="s">
        <v>142</v>
      </c>
      <c r="D486" s="13">
        <v>5007</v>
      </c>
      <c r="E486" s="17" t="s">
        <v>4</v>
      </c>
      <c r="F486" s="18">
        <f>'[1]Tira Reactiva Orina'!U486</f>
        <v>3.44</v>
      </c>
      <c r="G486" s="18">
        <f>'[1]Pruebas Rápidas Síf O RPR'!U486</f>
        <v>0</v>
      </c>
      <c r="H486" s="18">
        <f>'[1]Pruebas Rápidas VIH'!U486</f>
        <v>0</v>
      </c>
      <c r="I486" s="18">
        <f>'[1]Lancetas Adultos'!U486</f>
        <v>53.33</v>
      </c>
      <c r="J486" s="18">
        <f>'[1]Grupo Sanguíneo'!U486</f>
        <v>0</v>
      </c>
      <c r="K486" s="18">
        <f>[1]Microcubetas!U486</f>
        <v>1</v>
      </c>
      <c r="L486" s="18">
        <f>'[1]LANCETA PEDIATRICA'!U486</f>
        <v>20.82</v>
      </c>
      <c r="M486" s="18">
        <f>'[1]ACIDO FOLICO + FERROSO SULF'!U486</f>
        <v>5.85</v>
      </c>
      <c r="N486" s="18">
        <f>'[1]ACIDO FOLICO'!U486</f>
        <v>14</v>
      </c>
      <c r="O486" s="18">
        <f>'[1]AMOXICILINA 500'!U486</f>
        <v>10.050000000000001</v>
      </c>
      <c r="P486" s="18">
        <f>[1]OXITOCINA!U486</f>
        <v>11</v>
      </c>
      <c r="Q486" s="18">
        <f>'[1]JERINGA DESCARTABLE 5cc 21'!U486</f>
        <v>6.39</v>
      </c>
      <c r="R486" s="18">
        <f>[1]LIDOCAINA_INY!U486</f>
        <v>15</v>
      </c>
      <c r="S486" s="18">
        <f>[1]Magnesio_Iny!U486</f>
        <v>8</v>
      </c>
      <c r="T486" s="18">
        <f>'[1]SODIO CLORURO 0.9% x 1L'!U486</f>
        <v>11</v>
      </c>
      <c r="U486" s="18">
        <f>'[1]EQUIPO DE VENOCLISES'!U486</f>
        <v>0.82</v>
      </c>
      <c r="V486" s="18">
        <f>'[1]TIRAS REACTIVAS GLUCOSA'!U486</f>
        <v>0</v>
      </c>
      <c r="W486" s="18">
        <f>'[1]FRASCO MUESTRA ORINA'!U486</f>
        <v>60</v>
      </c>
      <c r="X486" s="18">
        <f>'[1]Sutura Catgut Crómico'!U486</f>
        <v>14</v>
      </c>
      <c r="Y486" s="18">
        <f>'[1]OXIGENO MED'!U486</f>
        <v>0</v>
      </c>
      <c r="Z486" s="17" t="str">
        <f t="shared" si="7"/>
        <v>SI CUMPLE</v>
      </c>
      <c r="AA486" s="13" t="s">
        <v>155</v>
      </c>
      <c r="AB486" s="13" t="s">
        <v>7</v>
      </c>
    </row>
    <row r="487" spans="2:28" ht="15.75" x14ac:dyDescent="0.25">
      <c r="B487" s="46"/>
      <c r="C487" s="13" t="s">
        <v>347</v>
      </c>
      <c r="D487" s="13">
        <v>6828</v>
      </c>
      <c r="E487" s="17" t="s">
        <v>4</v>
      </c>
      <c r="F487" s="18">
        <f>'[1]Tira Reactiva Orina'!U487</f>
        <v>1</v>
      </c>
      <c r="G487" s="18">
        <f>'[1]Pruebas Rápidas Síf O RPR'!U487</f>
        <v>4</v>
      </c>
      <c r="H487" s="18">
        <f>'[1]Pruebas Rápidas VIH'!U487</f>
        <v>0</v>
      </c>
      <c r="I487" s="18">
        <f>'[1]Lancetas Adultos'!U487</f>
        <v>8.5</v>
      </c>
      <c r="J487" s="18">
        <f>'[1]Grupo Sanguíneo'!U487</f>
        <v>0</v>
      </c>
      <c r="K487" s="18">
        <f>[1]Microcubetas!U487</f>
        <v>1</v>
      </c>
      <c r="L487" s="18">
        <f>'[1]LANCETA PEDIATRICA'!U487</f>
        <v>75.5</v>
      </c>
      <c r="M487" s="18">
        <f>'[1]ACIDO FOLICO + FERROSO SULF'!U487</f>
        <v>0</v>
      </c>
      <c r="N487" s="18">
        <f>'[1]ACIDO FOLICO'!U487</f>
        <v>11.33</v>
      </c>
      <c r="O487" s="18">
        <f>'[1]AMOXICILINA 500'!U487</f>
        <v>4.82</v>
      </c>
      <c r="P487" s="18">
        <f>[1]OXITOCINA!U487</f>
        <v>11</v>
      </c>
      <c r="Q487" s="18">
        <f>'[1]JERINGA DESCARTABLE 5cc 21'!U487</f>
        <v>13.46</v>
      </c>
      <c r="R487" s="18">
        <f>[1]LIDOCAINA_INY!U487</f>
        <v>5</v>
      </c>
      <c r="S487" s="18">
        <f>[1]Magnesio_Iny!U487</f>
        <v>3</v>
      </c>
      <c r="T487" s="18">
        <f>'[1]SODIO CLORURO 0.9% x 1L'!U487</f>
        <v>7</v>
      </c>
      <c r="U487" s="18">
        <f>'[1]EQUIPO DE VENOCLISES'!U487</f>
        <v>5</v>
      </c>
      <c r="V487" s="18">
        <f>'[1]TIRAS REACTIVAS GLUCOSA'!U487</f>
        <v>0</v>
      </c>
      <c r="W487" s="18">
        <f>'[1]FRASCO MUESTRA ORINA'!U487</f>
        <v>20</v>
      </c>
      <c r="X487" s="18">
        <f>'[1]Sutura Catgut Crómico'!U487</f>
        <v>7</v>
      </c>
      <c r="Y487" s="18">
        <f>'[1]OXIGENO MED'!U487</f>
        <v>0</v>
      </c>
      <c r="Z487" s="17" t="str">
        <f t="shared" si="7"/>
        <v>SI CUMPLE</v>
      </c>
      <c r="AA487" s="13" t="s">
        <v>157</v>
      </c>
      <c r="AB487" s="13" t="s">
        <v>7</v>
      </c>
    </row>
    <row r="488" spans="2:28" ht="15.75" x14ac:dyDescent="0.25">
      <c r="B488" s="46"/>
      <c r="C488" s="13" t="s">
        <v>348</v>
      </c>
      <c r="D488" s="13">
        <v>5005</v>
      </c>
      <c r="E488" s="17" t="s">
        <v>4</v>
      </c>
      <c r="F488" s="18">
        <f>'[1]Tira Reactiva Orina'!U488</f>
        <v>2.16</v>
      </c>
      <c r="G488" s="18">
        <f>'[1]Pruebas Rápidas Síf O RPR'!U488</f>
        <v>4</v>
      </c>
      <c r="H488" s="18">
        <f>'[1]Pruebas Rápidas VIH'!U488</f>
        <v>0</v>
      </c>
      <c r="I488" s="18">
        <f>'[1]Lancetas Adultos'!U488</f>
        <v>12.71</v>
      </c>
      <c r="J488" s="18">
        <f>'[1]Grupo Sanguíneo'!U488</f>
        <v>0</v>
      </c>
      <c r="K488" s="18">
        <f>[1]Microcubetas!U488</f>
        <v>0.56999999999999995</v>
      </c>
      <c r="L488" s="18">
        <f>'[1]LANCETA PEDIATRICA'!U488</f>
        <v>10.56</v>
      </c>
      <c r="M488" s="18">
        <f>'[1]ACIDO FOLICO + FERROSO SULF'!U488</f>
        <v>4.93</v>
      </c>
      <c r="N488" s="18">
        <f>'[1]ACIDO FOLICO'!U488</f>
        <v>6.3</v>
      </c>
      <c r="O488" s="18">
        <f>'[1]AMOXICILINA 500'!U488</f>
        <v>5.65</v>
      </c>
      <c r="P488" s="18">
        <f>[1]OXITOCINA!U488</f>
        <v>5.2</v>
      </c>
      <c r="Q488" s="18">
        <f>'[1]JERINGA DESCARTABLE 5cc 21'!U488</f>
        <v>4.07</v>
      </c>
      <c r="R488" s="18">
        <f>[1]LIDOCAINA_INY!U488</f>
        <v>8</v>
      </c>
      <c r="S488" s="18">
        <f>[1]Magnesio_Iny!U488</f>
        <v>5</v>
      </c>
      <c r="T488" s="18">
        <f>'[1]SODIO CLORURO 0.9% x 1L'!U488</f>
        <v>3.53</v>
      </c>
      <c r="U488" s="18">
        <f>'[1]EQUIPO DE VENOCLISES'!U488</f>
        <v>10</v>
      </c>
      <c r="V488" s="18">
        <f>'[1]TIRAS REACTIVAS GLUCOSA'!U488</f>
        <v>0</v>
      </c>
      <c r="W488" s="18">
        <f>'[1]FRASCO MUESTRA ORINA'!U488</f>
        <v>2</v>
      </c>
      <c r="X488" s="18">
        <f>'[1]Sutura Catgut Crómico'!U488</f>
        <v>30</v>
      </c>
      <c r="Y488" s="18">
        <f>'[1]OXIGENO MED'!U488</f>
        <v>6</v>
      </c>
      <c r="Z488" s="17" t="str">
        <f t="shared" si="7"/>
        <v>SI CUMPLE</v>
      </c>
      <c r="AA488" s="13" t="s">
        <v>157</v>
      </c>
      <c r="AB488" s="13" t="s">
        <v>7</v>
      </c>
    </row>
    <row r="489" spans="2:28" ht="15.75" x14ac:dyDescent="0.25">
      <c r="B489" s="46"/>
      <c r="C489" s="13" t="s">
        <v>630</v>
      </c>
      <c r="D489" s="13">
        <v>6787</v>
      </c>
      <c r="E489" s="17" t="s">
        <v>7</v>
      </c>
      <c r="F489" s="18">
        <f>'[1]Tira Reactiva Orina'!U489</f>
        <v>1</v>
      </c>
      <c r="G489" s="18">
        <f>'[1]Pruebas Rápidas Síf O RPR'!U489</f>
        <v>1</v>
      </c>
      <c r="H489" s="18">
        <f>'[1]Pruebas Rápidas VIH'!U489</f>
        <v>0</v>
      </c>
      <c r="I489" s="18">
        <f>'[1]Lancetas Adultos'!U489</f>
        <v>123</v>
      </c>
      <c r="J489" s="18">
        <f>'[1]Grupo Sanguíneo'!U489</f>
        <v>0</v>
      </c>
      <c r="K489" s="18">
        <f>[1]Microcubetas!U489</f>
        <v>2</v>
      </c>
      <c r="L489" s="18">
        <f>'[1]LANCETA PEDIATRICA'!U489</f>
        <v>0.38</v>
      </c>
      <c r="M489" s="18">
        <f>'[1]ACIDO FOLICO + FERROSO SULF'!U489</f>
        <v>0.36</v>
      </c>
      <c r="N489" s="18">
        <f>'[1]ACIDO FOLICO'!U489</f>
        <v>10</v>
      </c>
      <c r="O489" s="18">
        <f>'[1]AMOXICILINA 500'!U489</f>
        <v>5.31</v>
      </c>
      <c r="P489" s="18">
        <f>[1]OXITOCINA!U489</f>
        <v>16</v>
      </c>
      <c r="Q489" s="18">
        <f>'[1]JERINGA DESCARTABLE 5cc 21'!U489</f>
        <v>6.7</v>
      </c>
      <c r="R489" s="18">
        <f>[1]LIDOCAINA_INY!U489</f>
        <v>19</v>
      </c>
      <c r="S489" s="18">
        <f>[1]Magnesio_Iny!U489</f>
        <v>13</v>
      </c>
      <c r="T489" s="18">
        <f>'[1]SODIO CLORURO 0.9% x 1L'!U489</f>
        <v>0.56999999999999995</v>
      </c>
      <c r="U489" s="18">
        <f>'[1]EQUIPO DE VENOCLISES'!U489</f>
        <v>4.5</v>
      </c>
      <c r="V489" s="18">
        <f>'[1]TIRAS REACTIVAS GLUCOSA'!U489</f>
        <v>0</v>
      </c>
      <c r="W489" s="18">
        <f>'[1]FRASCO MUESTRA ORINA'!U489</f>
        <v>10</v>
      </c>
      <c r="X489" s="18">
        <f>'[1]Sutura Catgut Crómico'!U489</f>
        <v>9</v>
      </c>
      <c r="Y489" s="18">
        <f>'[1]OXIGENO MED'!U489</f>
        <v>0</v>
      </c>
      <c r="Z489" s="17" t="str">
        <f t="shared" si="7"/>
        <v>NO CUMPLE</v>
      </c>
      <c r="AA489" s="13" t="s">
        <v>157</v>
      </c>
      <c r="AB489" s="13" t="s">
        <v>7</v>
      </c>
    </row>
    <row r="490" spans="2:28" ht="15.75" x14ac:dyDescent="0.25">
      <c r="B490" s="46"/>
      <c r="C490" s="13" t="s">
        <v>349</v>
      </c>
      <c r="D490" s="13">
        <v>4966</v>
      </c>
      <c r="E490" s="17" t="s">
        <v>4</v>
      </c>
      <c r="F490" s="18">
        <f>'[1]Tira Reactiva Orina'!U490</f>
        <v>1</v>
      </c>
      <c r="G490" s="18">
        <f>'[1]Pruebas Rápidas Síf O RPR'!U490</f>
        <v>4</v>
      </c>
      <c r="H490" s="18">
        <f>'[1]Pruebas Rápidas VIH'!U490</f>
        <v>0</v>
      </c>
      <c r="I490" s="18">
        <f>'[1]Lancetas Adultos'!U490</f>
        <v>10.38</v>
      </c>
      <c r="J490" s="18">
        <f>'[1]Grupo Sanguíneo'!U490</f>
        <v>0</v>
      </c>
      <c r="K490" s="18">
        <f>[1]Microcubetas!U490</f>
        <v>0.8</v>
      </c>
      <c r="L490" s="18">
        <f>'[1]LANCETA PEDIATRICA'!U490</f>
        <v>3.37</v>
      </c>
      <c r="M490" s="18">
        <f>'[1]ACIDO FOLICO + FERROSO SULF'!U490</f>
        <v>3.3</v>
      </c>
      <c r="N490" s="18">
        <f>'[1]ACIDO FOLICO'!U490</f>
        <v>7.33</v>
      </c>
      <c r="O490" s="18">
        <f>'[1]AMOXICILINA 500'!U490</f>
        <v>1.89</v>
      </c>
      <c r="P490" s="18">
        <f>[1]OXITOCINA!U490</f>
        <v>17</v>
      </c>
      <c r="Q490" s="18">
        <f>'[1]JERINGA DESCARTABLE 5cc 21'!U490</f>
        <v>13.48</v>
      </c>
      <c r="R490" s="18">
        <f>[1]LIDOCAINA_INY!U490</f>
        <v>9.33</v>
      </c>
      <c r="S490" s="18">
        <f>[1]Magnesio_Iny!U490</f>
        <v>10</v>
      </c>
      <c r="T490" s="18">
        <f>'[1]SODIO CLORURO 0.9% x 1L'!U490</f>
        <v>7.5</v>
      </c>
      <c r="U490" s="18">
        <f>'[1]EQUIPO DE VENOCLISES'!U490</f>
        <v>8.5</v>
      </c>
      <c r="V490" s="18">
        <f>'[1]TIRAS REACTIVAS GLUCOSA'!U490</f>
        <v>0</v>
      </c>
      <c r="W490" s="18">
        <f>'[1]FRASCO MUESTRA ORINA'!U490</f>
        <v>18</v>
      </c>
      <c r="X490" s="18">
        <f>'[1]Sutura Catgut Crómico'!U490</f>
        <v>3.67</v>
      </c>
      <c r="Y490" s="18">
        <f>'[1]OXIGENO MED'!U490</f>
        <v>0</v>
      </c>
      <c r="Z490" s="17" t="str">
        <f t="shared" si="7"/>
        <v>SI CUMPLE</v>
      </c>
      <c r="AA490" s="13" t="s">
        <v>155</v>
      </c>
      <c r="AB490" s="13" t="s">
        <v>7</v>
      </c>
    </row>
    <row r="491" spans="2:28" ht="15.75" x14ac:dyDescent="0.25">
      <c r="B491" s="46"/>
      <c r="C491" s="13" t="s">
        <v>350</v>
      </c>
      <c r="D491" s="13">
        <v>4970</v>
      </c>
      <c r="E491" s="17" t="s">
        <v>4</v>
      </c>
      <c r="F491" s="18">
        <f>'[1]Tira Reactiva Orina'!U491</f>
        <v>1.99</v>
      </c>
      <c r="G491" s="18">
        <f>'[1]Pruebas Rápidas Síf O RPR'!U491</f>
        <v>4</v>
      </c>
      <c r="H491" s="18">
        <f>'[1]Pruebas Rápidas VIH'!U491</f>
        <v>2</v>
      </c>
      <c r="I491" s="18">
        <f>'[1]Lancetas Adultos'!U491</f>
        <v>11.5</v>
      </c>
      <c r="J491" s="18">
        <f>'[1]Grupo Sanguíneo'!U491</f>
        <v>1</v>
      </c>
      <c r="K491" s="18">
        <f>[1]Microcubetas!U491</f>
        <v>12.15</v>
      </c>
      <c r="L491" s="18">
        <f>'[1]LANCETA PEDIATRICA'!U491</f>
        <v>6.12</v>
      </c>
      <c r="M491" s="18">
        <f>'[1]ACIDO FOLICO + FERROSO SULF'!U491</f>
        <v>0</v>
      </c>
      <c r="N491" s="18">
        <f>'[1]ACIDO FOLICO'!U491</f>
        <v>4.29</v>
      </c>
      <c r="O491" s="18">
        <f>'[1]AMOXICILINA 500'!U491</f>
        <v>12.21</v>
      </c>
      <c r="P491" s="18">
        <f>[1]OXITOCINA!U491</f>
        <v>5</v>
      </c>
      <c r="Q491" s="18">
        <f>'[1]JERINGA DESCARTABLE 5cc 21'!U491</f>
        <v>7.37</v>
      </c>
      <c r="R491" s="18">
        <f>[1]LIDOCAINA_INY!U491</f>
        <v>5.56</v>
      </c>
      <c r="S491" s="18">
        <f>[1]Magnesio_Iny!U491</f>
        <v>34</v>
      </c>
      <c r="T491" s="18">
        <f>'[1]SODIO CLORURO 0.9% x 1L'!U491</f>
        <v>9.41</v>
      </c>
      <c r="U491" s="18">
        <f>'[1]EQUIPO DE VENOCLISES'!U491</f>
        <v>7.5</v>
      </c>
      <c r="V491" s="18">
        <f>'[1]TIRAS REACTIVAS GLUCOSA'!U491</f>
        <v>11.43</v>
      </c>
      <c r="W491" s="18">
        <f>'[1]FRASCO MUESTRA ORINA'!U491</f>
        <v>5.1100000000000003</v>
      </c>
      <c r="X491" s="18">
        <f>'[1]Sutura Catgut Crómico'!U491</f>
        <v>6.67</v>
      </c>
      <c r="Y491" s="18">
        <f>'[1]OXIGENO MED'!U491</f>
        <v>1.5</v>
      </c>
      <c r="Z491" s="17" t="str">
        <f t="shared" si="7"/>
        <v>SI CUMPLE</v>
      </c>
      <c r="AA491" s="13" t="s">
        <v>157</v>
      </c>
      <c r="AB491" s="13" t="s">
        <v>7</v>
      </c>
    </row>
    <row r="492" spans="2:28" ht="15.75" x14ac:dyDescent="0.25">
      <c r="B492" s="46"/>
      <c r="C492" s="13" t="s">
        <v>351</v>
      </c>
      <c r="D492" s="13">
        <v>4967</v>
      </c>
      <c r="E492" s="17" t="s">
        <v>4</v>
      </c>
      <c r="F492" s="18">
        <f>'[1]Tira Reactiva Orina'!U492</f>
        <v>0</v>
      </c>
      <c r="G492" s="18">
        <f>'[1]Pruebas Rápidas Síf O RPR'!U492</f>
        <v>5</v>
      </c>
      <c r="H492" s="18">
        <f>'[1]Pruebas Rápidas VIH'!U492</f>
        <v>0</v>
      </c>
      <c r="I492" s="18">
        <f>'[1]Lancetas Adultos'!U492</f>
        <v>200</v>
      </c>
      <c r="J492" s="18">
        <f>'[1]Grupo Sanguíneo'!U492</f>
        <v>1</v>
      </c>
      <c r="K492" s="18">
        <f>[1]Microcubetas!U492</f>
        <v>0.12</v>
      </c>
      <c r="L492" s="18">
        <f>'[1]LANCETA PEDIATRICA'!U492</f>
        <v>3.44</v>
      </c>
      <c r="M492" s="18">
        <f>'[1]ACIDO FOLICO + FERROSO SULF'!U492</f>
        <v>5.4</v>
      </c>
      <c r="N492" s="18">
        <f>'[1]ACIDO FOLICO'!U492</f>
        <v>9.8699999999999992</v>
      </c>
      <c r="O492" s="18">
        <f>'[1]AMOXICILINA 500'!U492</f>
        <v>3.35</v>
      </c>
      <c r="P492" s="18">
        <f>[1]OXITOCINA!U492</f>
        <v>13.29</v>
      </c>
      <c r="Q492" s="18">
        <f>'[1]JERINGA DESCARTABLE 5cc 21'!U492</f>
        <v>3.99</v>
      </c>
      <c r="R492" s="18">
        <f>[1]LIDOCAINA_INY!U492</f>
        <v>7.78</v>
      </c>
      <c r="S492" s="18">
        <f>[1]Magnesio_Iny!U492</f>
        <v>15</v>
      </c>
      <c r="T492" s="18">
        <f>'[1]SODIO CLORURO 0.9% x 1L'!U492</f>
        <v>2.84</v>
      </c>
      <c r="U492" s="18">
        <f>'[1]EQUIPO DE VENOCLISES'!U492</f>
        <v>11.5</v>
      </c>
      <c r="V492" s="18">
        <f>'[1]TIRAS REACTIVAS GLUCOSA'!U492</f>
        <v>1</v>
      </c>
      <c r="W492" s="18">
        <f>'[1]FRASCO MUESTRA ORINA'!U492</f>
        <v>24.86</v>
      </c>
      <c r="X492" s="18">
        <f>'[1]Sutura Catgut Crómico'!U492</f>
        <v>10</v>
      </c>
      <c r="Y492" s="18">
        <f>'[1]OXIGENO MED'!U492</f>
        <v>0</v>
      </c>
      <c r="Z492" s="17" t="str">
        <f t="shared" si="7"/>
        <v>SI CUMPLE</v>
      </c>
      <c r="AA492" s="13" t="s">
        <v>155</v>
      </c>
      <c r="AB492" s="13" t="s">
        <v>7</v>
      </c>
    </row>
    <row r="493" spans="2:28" ht="15.75" x14ac:dyDescent="0.25">
      <c r="B493" s="46"/>
      <c r="C493" s="13" t="s">
        <v>352</v>
      </c>
      <c r="D493" s="13">
        <v>4968</v>
      </c>
      <c r="E493" s="17" t="s">
        <v>4</v>
      </c>
      <c r="F493" s="18">
        <f>'[1]Tira Reactiva Orina'!U493</f>
        <v>1.67</v>
      </c>
      <c r="G493" s="18">
        <f>'[1]Pruebas Rápidas Síf O RPR'!U493</f>
        <v>14</v>
      </c>
      <c r="H493" s="18">
        <f>'[1]Pruebas Rápidas VIH'!U493</f>
        <v>0.67</v>
      </c>
      <c r="I493" s="18">
        <f>'[1]Lancetas Adultos'!U493</f>
        <v>13.11</v>
      </c>
      <c r="J493" s="18">
        <f>'[1]Grupo Sanguíneo'!U493</f>
        <v>1.5</v>
      </c>
      <c r="K493" s="18">
        <f>[1]Microcubetas!U493</f>
        <v>94.38</v>
      </c>
      <c r="L493" s="18">
        <f>'[1]LANCETA PEDIATRICA'!U493</f>
        <v>7.28</v>
      </c>
      <c r="M493" s="18">
        <f>'[1]ACIDO FOLICO + FERROSO SULF'!U493</f>
        <v>2.58</v>
      </c>
      <c r="N493" s="18">
        <f>'[1]ACIDO FOLICO'!U493</f>
        <v>7.02</v>
      </c>
      <c r="O493" s="18">
        <f>'[1]AMOXICILINA 500'!U493</f>
        <v>4.99</v>
      </c>
      <c r="P493" s="18">
        <f>[1]OXITOCINA!U493</f>
        <v>13.48</v>
      </c>
      <c r="Q493" s="18">
        <f>'[1]JERINGA DESCARTABLE 5cc 21'!U493</f>
        <v>4.43</v>
      </c>
      <c r="R493" s="18">
        <f>[1]LIDOCAINA_INY!U493</f>
        <v>10.15</v>
      </c>
      <c r="S493" s="18">
        <f>[1]Magnesio_Iny!U493</f>
        <v>89</v>
      </c>
      <c r="T493" s="18">
        <f>'[1]SODIO CLORURO 0.9% x 1L'!U493</f>
        <v>1.47</v>
      </c>
      <c r="U493" s="18">
        <f>'[1]EQUIPO DE VENOCLISES'!U493</f>
        <v>6.76</v>
      </c>
      <c r="V493" s="18">
        <f>'[1]TIRAS REACTIVAS GLUCOSA'!U493</f>
        <v>2</v>
      </c>
      <c r="W493" s="18">
        <f>'[1]FRASCO MUESTRA ORINA'!U493</f>
        <v>143</v>
      </c>
      <c r="X493" s="18">
        <f>'[1]Sutura Catgut Crómico'!U493</f>
        <v>23.17</v>
      </c>
      <c r="Y493" s="18">
        <f>'[1]OXIGENO MED'!U493</f>
        <v>0.12</v>
      </c>
      <c r="Z493" s="17" t="str">
        <f t="shared" si="7"/>
        <v>SI CUMPLE</v>
      </c>
      <c r="AA493" s="13" t="s">
        <v>156</v>
      </c>
      <c r="AB493" s="13" t="s">
        <v>7</v>
      </c>
    </row>
    <row r="494" spans="2:28" ht="15.75" x14ac:dyDescent="0.25">
      <c r="B494" s="46"/>
      <c r="C494" s="13" t="s">
        <v>631</v>
      </c>
      <c r="D494" s="13">
        <v>4992</v>
      </c>
      <c r="E494" s="17" t="s">
        <v>7</v>
      </c>
      <c r="F494" s="18">
        <f>'[1]Tira Reactiva Orina'!U494</f>
        <v>1</v>
      </c>
      <c r="G494" s="18">
        <f>'[1]Pruebas Rápidas Síf O RPR'!U494</f>
        <v>0</v>
      </c>
      <c r="H494" s="18">
        <f>'[1]Pruebas Rápidas VIH'!U494</f>
        <v>0</v>
      </c>
      <c r="I494" s="18">
        <f>'[1]Lancetas Adultos'!U494</f>
        <v>0</v>
      </c>
      <c r="J494" s="18">
        <f>'[1]Grupo Sanguíneo'!U494</f>
        <v>0</v>
      </c>
      <c r="K494" s="18">
        <f>[1]Microcubetas!U494</f>
        <v>0</v>
      </c>
      <c r="L494" s="18">
        <f>'[1]LANCETA PEDIATRICA'!U494</f>
        <v>0</v>
      </c>
      <c r="M494" s="18">
        <f>'[1]ACIDO FOLICO + FERROSO SULF'!U494</f>
        <v>5.4</v>
      </c>
      <c r="N494" s="18">
        <f>'[1]ACIDO FOLICO'!U494</f>
        <v>6.35</v>
      </c>
      <c r="O494" s="18">
        <f>'[1]AMOXICILINA 500'!U494</f>
        <v>2.75</v>
      </c>
      <c r="P494" s="18">
        <f>[1]OXITOCINA!U494</f>
        <v>26</v>
      </c>
      <c r="Q494" s="18">
        <f>'[1]JERINGA DESCARTABLE 5cc 21'!U494</f>
        <v>17.309999999999999</v>
      </c>
      <c r="R494" s="18">
        <f>[1]LIDOCAINA_INY!U494</f>
        <v>11.43</v>
      </c>
      <c r="S494" s="18">
        <f>[1]Magnesio_Iny!U494</f>
        <v>4</v>
      </c>
      <c r="T494" s="18">
        <f>'[1]SODIO CLORURO 0.9% x 1L'!U494</f>
        <v>2.35</v>
      </c>
      <c r="U494" s="18">
        <f>'[1]EQUIPO DE VENOCLISES'!U494</f>
        <v>5.29</v>
      </c>
      <c r="V494" s="18">
        <f>'[1]TIRAS REACTIVAS GLUCOSA'!U494</f>
        <v>50</v>
      </c>
      <c r="W494" s="18">
        <f>'[1]FRASCO MUESTRA ORINA'!U494</f>
        <v>180</v>
      </c>
      <c r="X494" s="18">
        <f>'[1]Sutura Catgut Crómico'!U494</f>
        <v>32</v>
      </c>
      <c r="Y494" s="18">
        <f>'[1]OXIGENO MED'!U494</f>
        <v>0</v>
      </c>
      <c r="Z494" s="17" t="str">
        <f t="shared" si="7"/>
        <v>NO CUMPLE</v>
      </c>
      <c r="AA494" s="13" t="s">
        <v>156</v>
      </c>
      <c r="AB494" s="13" t="s">
        <v>7</v>
      </c>
    </row>
    <row r="495" spans="2:28" ht="15.75" x14ac:dyDescent="0.25">
      <c r="B495" s="46"/>
      <c r="C495" s="13" t="s">
        <v>353</v>
      </c>
      <c r="D495" s="13">
        <v>5002</v>
      </c>
      <c r="E495" s="17" t="s">
        <v>4</v>
      </c>
      <c r="F495" s="18">
        <f>'[1]Tira Reactiva Orina'!U495</f>
        <v>1</v>
      </c>
      <c r="G495" s="18">
        <f>'[1]Pruebas Rápidas Síf O RPR'!U495</f>
        <v>3</v>
      </c>
      <c r="H495" s="18">
        <f>'[1]Pruebas Rápidas VIH'!U495</f>
        <v>0</v>
      </c>
      <c r="I495" s="18">
        <f>'[1]Lancetas Adultos'!U495</f>
        <v>11.57</v>
      </c>
      <c r="J495" s="18">
        <f>'[1]Grupo Sanguíneo'!U495</f>
        <v>0</v>
      </c>
      <c r="K495" s="18">
        <f>[1]Microcubetas!U495</f>
        <v>0</v>
      </c>
      <c r="L495" s="18">
        <f>'[1]LANCETA PEDIATRICA'!U495</f>
        <v>23.68</v>
      </c>
      <c r="M495" s="18">
        <f>'[1]ACIDO FOLICO + FERROSO SULF'!U495</f>
        <v>3.83</v>
      </c>
      <c r="N495" s="18">
        <f>'[1]ACIDO FOLICO'!U495</f>
        <v>20.67</v>
      </c>
      <c r="O495" s="18">
        <f>'[1]AMOXICILINA 500'!U495</f>
        <v>1.87</v>
      </c>
      <c r="P495" s="18">
        <f>[1]OXITOCINA!U495</f>
        <v>2.25</v>
      </c>
      <c r="Q495" s="18">
        <f>'[1]JERINGA DESCARTABLE 5cc 21'!U495</f>
        <v>3.04</v>
      </c>
      <c r="R495" s="18">
        <f>[1]LIDOCAINA_INY!U495</f>
        <v>8</v>
      </c>
      <c r="S495" s="18">
        <f>[1]Magnesio_Iny!U495</f>
        <v>10</v>
      </c>
      <c r="T495" s="18">
        <f>'[1]SODIO CLORURO 0.9% x 1L'!U495</f>
        <v>4</v>
      </c>
      <c r="U495" s="18">
        <f>'[1]EQUIPO DE VENOCLISES'!U495</f>
        <v>6.33</v>
      </c>
      <c r="V495" s="18">
        <f>'[1]TIRAS REACTIVAS GLUCOSA'!U495</f>
        <v>0</v>
      </c>
      <c r="W495" s="18">
        <f>'[1]FRASCO MUESTRA ORINA'!U495</f>
        <v>10</v>
      </c>
      <c r="X495" s="18">
        <f>'[1]Sutura Catgut Crómico'!U495</f>
        <v>9</v>
      </c>
      <c r="Y495" s="18">
        <f>'[1]OXIGENO MED'!U495</f>
        <v>0</v>
      </c>
      <c r="Z495" s="17" t="str">
        <f t="shared" si="7"/>
        <v>SI CUMPLE</v>
      </c>
      <c r="AA495" s="13" t="s">
        <v>156</v>
      </c>
      <c r="AB495" s="13" t="s">
        <v>7</v>
      </c>
    </row>
    <row r="496" spans="2:28" ht="15.75" x14ac:dyDescent="0.25">
      <c r="B496" s="46"/>
      <c r="C496" s="13" t="s">
        <v>632</v>
      </c>
      <c r="D496" s="13">
        <v>4987</v>
      </c>
      <c r="E496" s="17" t="s">
        <v>7</v>
      </c>
      <c r="F496" s="18">
        <f>'[1]Tira Reactiva Orina'!U496</f>
        <v>1</v>
      </c>
      <c r="G496" s="18">
        <f>'[1]Pruebas Rápidas Síf O RPR'!U496</f>
        <v>7</v>
      </c>
      <c r="H496" s="18">
        <f>'[1]Pruebas Rápidas VIH'!U496</f>
        <v>0</v>
      </c>
      <c r="I496" s="18">
        <f>'[1]Lancetas Adultos'!U496</f>
        <v>19</v>
      </c>
      <c r="J496" s="18">
        <f>'[1]Grupo Sanguíneo'!U496</f>
        <v>0</v>
      </c>
      <c r="K496" s="18">
        <f>[1]Microcubetas!U496</f>
        <v>0.67</v>
      </c>
      <c r="L496" s="18">
        <f>'[1]LANCETA PEDIATRICA'!U496</f>
        <v>0</v>
      </c>
      <c r="M496" s="18">
        <f>'[1]ACIDO FOLICO + FERROSO SULF'!U496</f>
        <v>2.0499999999999998</v>
      </c>
      <c r="N496" s="18">
        <f>'[1]ACIDO FOLICO'!U496</f>
        <v>6</v>
      </c>
      <c r="O496" s="18">
        <f>'[1]AMOXICILINA 500'!U496</f>
        <v>4.72</v>
      </c>
      <c r="P496" s="18">
        <f>[1]OXITOCINA!U496</f>
        <v>4.29</v>
      </c>
      <c r="Q496" s="18">
        <f>'[1]JERINGA DESCARTABLE 5cc 21'!U496</f>
        <v>7.6</v>
      </c>
      <c r="R496" s="18">
        <f>[1]LIDOCAINA_INY!U496</f>
        <v>2</v>
      </c>
      <c r="S496" s="18">
        <f>[1]Magnesio_Iny!U496</f>
        <v>8</v>
      </c>
      <c r="T496" s="18">
        <f>'[1]SODIO CLORURO 0.9% x 1L'!U496</f>
        <v>6</v>
      </c>
      <c r="U496" s="18">
        <f>'[1]EQUIPO DE VENOCLISES'!U496</f>
        <v>9</v>
      </c>
      <c r="V496" s="18">
        <f>'[1]TIRAS REACTIVAS GLUCOSA'!U496</f>
        <v>0</v>
      </c>
      <c r="W496" s="18">
        <f>'[1]FRASCO MUESTRA ORINA'!U496</f>
        <v>1.33</v>
      </c>
      <c r="X496" s="18">
        <f>'[1]Sutura Catgut Crómico'!U496</f>
        <v>8</v>
      </c>
      <c r="Y496" s="18">
        <f>'[1]OXIGENO MED'!U496</f>
        <v>0</v>
      </c>
      <c r="Z496" s="17" t="str">
        <f t="shared" si="7"/>
        <v>NO CUMPLE</v>
      </c>
      <c r="AA496" s="13" t="s">
        <v>156</v>
      </c>
      <c r="AB496" s="13" t="s">
        <v>7</v>
      </c>
    </row>
    <row r="497" spans="2:28" ht="15.75" x14ac:dyDescent="0.25">
      <c r="B497" s="46"/>
      <c r="C497" s="13" t="s">
        <v>354</v>
      </c>
      <c r="D497" s="13">
        <v>6860</v>
      </c>
      <c r="E497" s="17" t="s">
        <v>4</v>
      </c>
      <c r="F497" s="18">
        <f>'[1]Tira Reactiva Orina'!U497</f>
        <v>0</v>
      </c>
      <c r="G497" s="18">
        <f>'[1]Pruebas Rápidas Síf O RPR'!U497</f>
        <v>4</v>
      </c>
      <c r="H497" s="18">
        <f>'[1]Pruebas Rápidas VIH'!U497</f>
        <v>0</v>
      </c>
      <c r="I497" s="18">
        <f>'[1]Lancetas Adultos'!U497</f>
        <v>320</v>
      </c>
      <c r="J497" s="18">
        <f>'[1]Grupo Sanguíneo'!U497</f>
        <v>0</v>
      </c>
      <c r="K497" s="18">
        <f>[1]Microcubetas!U497</f>
        <v>0</v>
      </c>
      <c r="L497" s="18">
        <f>'[1]LANCETA PEDIATRICA'!U497</f>
        <v>2.8</v>
      </c>
      <c r="M497" s="18">
        <f>'[1]ACIDO FOLICO + FERROSO SULF'!U497</f>
        <v>4.3</v>
      </c>
      <c r="N497" s="18">
        <f>'[1]ACIDO FOLICO'!U497</f>
        <v>5.44</v>
      </c>
      <c r="O497" s="18">
        <f>'[1]AMOXICILINA 500'!U497</f>
        <v>5.74</v>
      </c>
      <c r="P497" s="18">
        <f>[1]OXITOCINA!U497</f>
        <v>9</v>
      </c>
      <c r="Q497" s="18">
        <f>'[1]JERINGA DESCARTABLE 5cc 21'!U497</f>
        <v>5.52</v>
      </c>
      <c r="R497" s="18">
        <f>[1]LIDOCAINA_INY!U497</f>
        <v>9</v>
      </c>
      <c r="S497" s="18">
        <f>[1]Magnesio_Iny!U497</f>
        <v>8</v>
      </c>
      <c r="T497" s="18">
        <f>'[1]SODIO CLORURO 0.9% x 1L'!U497</f>
        <v>4.62</v>
      </c>
      <c r="U497" s="18">
        <f>'[1]EQUIPO DE VENOCLISES'!U497</f>
        <v>5.63</v>
      </c>
      <c r="V497" s="18">
        <f>'[1]TIRAS REACTIVAS GLUCOSA'!U497</f>
        <v>0</v>
      </c>
      <c r="W497" s="18">
        <f>'[1]FRASCO MUESTRA ORINA'!U497</f>
        <v>100</v>
      </c>
      <c r="X497" s="18">
        <f>'[1]Sutura Catgut Crómico'!U497</f>
        <v>6</v>
      </c>
      <c r="Y497" s="18">
        <f>'[1]OXIGENO MED'!U497</f>
        <v>0</v>
      </c>
      <c r="Z497" s="17" t="str">
        <f t="shared" si="7"/>
        <v>SI CUMPLE</v>
      </c>
      <c r="AA497" s="13" t="s">
        <v>157</v>
      </c>
      <c r="AB497" s="13" t="s">
        <v>7</v>
      </c>
    </row>
    <row r="498" spans="2:28" ht="15.75" x14ac:dyDescent="0.25">
      <c r="B498" s="46"/>
      <c r="C498" s="13" t="s">
        <v>633</v>
      </c>
      <c r="D498" s="13">
        <v>4997</v>
      </c>
      <c r="E498" s="17" t="s">
        <v>7</v>
      </c>
      <c r="F498" s="18">
        <f>'[1]Tira Reactiva Orina'!U498</f>
        <v>1</v>
      </c>
      <c r="G498" s="18">
        <f>'[1]Pruebas Rápidas Síf O RPR'!U498</f>
        <v>0</v>
      </c>
      <c r="H498" s="18">
        <f>'[1]Pruebas Rápidas VIH'!U498</f>
        <v>0</v>
      </c>
      <c r="I498" s="18">
        <f>'[1]Lancetas Adultos'!U498</f>
        <v>8</v>
      </c>
      <c r="J498" s="18">
        <f>'[1]Grupo Sanguíneo'!U498</f>
        <v>0</v>
      </c>
      <c r="K498" s="18">
        <f>[1]Microcubetas!U498</f>
        <v>0.75</v>
      </c>
      <c r="L498" s="18">
        <f>'[1]LANCETA PEDIATRICA'!U498</f>
        <v>1.51</v>
      </c>
      <c r="M498" s="18">
        <f>'[1]ACIDO FOLICO + FERROSO SULF'!U498</f>
        <v>0</v>
      </c>
      <c r="N498" s="18">
        <f>'[1]ACIDO FOLICO'!U498</f>
        <v>4.84</v>
      </c>
      <c r="O498" s="18">
        <f>'[1]AMOXICILINA 500'!U498</f>
        <v>4.1900000000000004</v>
      </c>
      <c r="P498" s="18">
        <f>[1]OXITOCINA!U498</f>
        <v>4</v>
      </c>
      <c r="Q498" s="18">
        <f>'[1]JERINGA DESCARTABLE 5cc 21'!U498</f>
        <v>2.42</v>
      </c>
      <c r="R498" s="18">
        <f>[1]LIDOCAINA_INY!U498</f>
        <v>9</v>
      </c>
      <c r="S498" s="18">
        <f>[1]Magnesio_Iny!U498</f>
        <v>8</v>
      </c>
      <c r="T498" s="18">
        <f>'[1]SODIO CLORURO 0.9% x 1L'!U498</f>
        <v>6</v>
      </c>
      <c r="U498" s="18">
        <f>'[1]EQUIPO DE VENOCLISES'!U498</f>
        <v>6.86</v>
      </c>
      <c r="V498" s="18">
        <f>'[1]TIRAS REACTIVAS GLUCOSA'!U498</f>
        <v>0</v>
      </c>
      <c r="W498" s="18">
        <f>'[1]FRASCO MUESTRA ORINA'!U498</f>
        <v>45</v>
      </c>
      <c r="X498" s="18">
        <f>'[1]Sutura Catgut Crómico'!U498</f>
        <v>1</v>
      </c>
      <c r="Y498" s="18">
        <f>'[1]OXIGENO MED'!U498</f>
        <v>0</v>
      </c>
      <c r="Z498" s="17" t="str">
        <f t="shared" si="7"/>
        <v>NO CUMPLE</v>
      </c>
      <c r="AA498" s="13" t="s">
        <v>157</v>
      </c>
      <c r="AB498" s="13" t="s">
        <v>7</v>
      </c>
    </row>
    <row r="499" spans="2:28" ht="15.75" x14ac:dyDescent="0.25">
      <c r="B499" s="46"/>
      <c r="C499" s="13" t="s">
        <v>634</v>
      </c>
      <c r="D499" s="13">
        <v>7745</v>
      </c>
      <c r="E499" s="17" t="s">
        <v>7</v>
      </c>
      <c r="F499" s="18">
        <f>'[1]Tira Reactiva Orina'!U499</f>
        <v>0</v>
      </c>
      <c r="G499" s="18">
        <f>'[1]Pruebas Rápidas Síf O RPR'!U499</f>
        <v>4</v>
      </c>
      <c r="H499" s="18">
        <f>'[1]Pruebas Rápidas VIH'!U499</f>
        <v>0</v>
      </c>
      <c r="I499" s="18">
        <f>'[1]Lancetas Adultos'!U499</f>
        <v>7.5</v>
      </c>
      <c r="J499" s="18">
        <f>'[1]Grupo Sanguíneo'!U499</f>
        <v>0</v>
      </c>
      <c r="K499" s="18">
        <f>[1]Microcubetas!U499</f>
        <v>1</v>
      </c>
      <c r="L499" s="18">
        <f>'[1]LANCETA PEDIATRICA'!U499</f>
        <v>9.86</v>
      </c>
      <c r="M499" s="18">
        <f>'[1]ACIDO FOLICO + FERROSO SULF'!U499</f>
        <v>16.5</v>
      </c>
      <c r="N499" s="18">
        <f>'[1]ACIDO FOLICO'!U499</f>
        <v>360</v>
      </c>
      <c r="O499" s="18">
        <f>'[1]AMOXICILINA 500'!U499</f>
        <v>3.2</v>
      </c>
      <c r="P499" s="18">
        <f>[1]OXITOCINA!U499</f>
        <v>20</v>
      </c>
      <c r="Q499" s="18">
        <f>'[1]JERINGA DESCARTABLE 5cc 21'!U499</f>
        <v>2.93</v>
      </c>
      <c r="R499" s="18">
        <f>[1]LIDOCAINA_INY!U499</f>
        <v>5</v>
      </c>
      <c r="S499" s="18">
        <f>[1]Magnesio_Iny!U499</f>
        <v>16</v>
      </c>
      <c r="T499" s="18">
        <f>'[1]SODIO CLORURO 0.9% x 1L'!U499</f>
        <v>9</v>
      </c>
      <c r="U499" s="18">
        <f>'[1]EQUIPO DE VENOCLISES'!U499</f>
        <v>14</v>
      </c>
      <c r="V499" s="18">
        <f>'[1]TIRAS REACTIVAS GLUCOSA'!U499</f>
        <v>0</v>
      </c>
      <c r="W499" s="18">
        <f>'[1]FRASCO MUESTRA ORINA'!U499</f>
        <v>4.5</v>
      </c>
      <c r="X499" s="18">
        <f>'[1]Sutura Catgut Crómico'!U499</f>
        <v>11</v>
      </c>
      <c r="Y499" s="18">
        <f>'[1]OXIGENO MED'!U499</f>
        <v>0</v>
      </c>
      <c r="Z499" s="17" t="str">
        <f t="shared" si="7"/>
        <v>SI CUMPLE</v>
      </c>
      <c r="AA499" s="13" t="s">
        <v>155</v>
      </c>
      <c r="AB499" s="13" t="s">
        <v>7</v>
      </c>
    </row>
    <row r="500" spans="2:28" ht="15.75" x14ac:dyDescent="0.25">
      <c r="B500" s="46"/>
      <c r="C500" s="13" t="s">
        <v>635</v>
      </c>
      <c r="D500" s="13">
        <v>4984</v>
      </c>
      <c r="E500" s="17" t="s">
        <v>7</v>
      </c>
      <c r="F500" s="18">
        <f>'[1]Tira Reactiva Orina'!U500</f>
        <v>1</v>
      </c>
      <c r="G500" s="18">
        <f>'[1]Pruebas Rápidas Síf O RPR'!U500</f>
        <v>4</v>
      </c>
      <c r="H500" s="18">
        <f>'[1]Pruebas Rápidas VIH'!U500</f>
        <v>0</v>
      </c>
      <c r="I500" s="18">
        <f>'[1]Lancetas Adultos'!U500</f>
        <v>120</v>
      </c>
      <c r="J500" s="18">
        <f>'[1]Grupo Sanguíneo'!U500</f>
        <v>0</v>
      </c>
      <c r="K500" s="18">
        <f>[1]Microcubetas!U500</f>
        <v>2</v>
      </c>
      <c r="L500" s="18">
        <f>'[1]LANCETA PEDIATRICA'!U500</f>
        <v>4</v>
      </c>
      <c r="M500" s="18">
        <f>'[1]ACIDO FOLICO + FERROSO SULF'!U500</f>
        <v>5.5</v>
      </c>
      <c r="N500" s="18">
        <f>'[1]ACIDO FOLICO'!U500</f>
        <v>15.67</v>
      </c>
      <c r="O500" s="18">
        <f>'[1]AMOXICILINA 500'!U500</f>
        <v>2.33</v>
      </c>
      <c r="P500" s="18">
        <f>[1]OXITOCINA!U500</f>
        <v>11</v>
      </c>
      <c r="Q500" s="18">
        <f>'[1]JERINGA DESCARTABLE 5cc 21'!U500</f>
        <v>8.42</v>
      </c>
      <c r="R500" s="18">
        <f>[1]LIDOCAINA_INY!U500</f>
        <v>16</v>
      </c>
      <c r="S500" s="18">
        <f>[1]Magnesio_Iny!U500</f>
        <v>8</v>
      </c>
      <c r="T500" s="18">
        <f>'[1]SODIO CLORURO 0.9% x 1L'!U500</f>
        <v>6</v>
      </c>
      <c r="U500" s="18">
        <f>'[1]EQUIPO DE VENOCLISES'!U500</f>
        <v>6</v>
      </c>
      <c r="V500" s="18">
        <f>'[1]TIRAS REACTIVAS GLUCOSA'!U500</f>
        <v>0</v>
      </c>
      <c r="W500" s="18">
        <f>'[1]FRASCO MUESTRA ORINA'!U500</f>
        <v>10</v>
      </c>
      <c r="X500" s="18">
        <f>'[1]Sutura Catgut Crómico'!U500</f>
        <v>3.33</v>
      </c>
      <c r="Y500" s="18">
        <f>'[1]OXIGENO MED'!U500</f>
        <v>0</v>
      </c>
      <c r="Z500" s="17" t="str">
        <f t="shared" si="7"/>
        <v>SI CUMPLE</v>
      </c>
      <c r="AA500" s="13" t="s">
        <v>155</v>
      </c>
      <c r="AB500" s="13" t="s">
        <v>7</v>
      </c>
    </row>
    <row r="501" spans="2:28" ht="15.75" x14ac:dyDescent="0.25">
      <c r="B501" s="46"/>
      <c r="C501" s="13" t="s">
        <v>355</v>
      </c>
      <c r="D501" s="13">
        <v>6944</v>
      </c>
      <c r="E501" s="17" t="s">
        <v>4</v>
      </c>
      <c r="F501" s="18">
        <f>'[1]Tira Reactiva Orina'!U501</f>
        <v>3.84</v>
      </c>
      <c r="G501" s="18">
        <f>'[1]Pruebas Rápidas Síf O RPR'!U501</f>
        <v>1</v>
      </c>
      <c r="H501" s="18">
        <f>'[1]Pruebas Rápidas VIH'!U501</f>
        <v>0</v>
      </c>
      <c r="I501" s="18">
        <f>'[1]Lancetas Adultos'!U501</f>
        <v>1.42</v>
      </c>
      <c r="J501" s="18">
        <f>'[1]Grupo Sanguíneo'!U501</f>
        <v>0</v>
      </c>
      <c r="K501" s="18">
        <f>[1]Microcubetas!U501</f>
        <v>2</v>
      </c>
      <c r="L501" s="18">
        <f>'[1]LANCETA PEDIATRICA'!U501</f>
        <v>5.33</v>
      </c>
      <c r="M501" s="18">
        <f>'[1]ACIDO FOLICO + FERROSO SULF'!U501</f>
        <v>0.76</v>
      </c>
      <c r="N501" s="18">
        <f>'[1]ACIDO FOLICO'!U501</f>
        <v>3.14</v>
      </c>
      <c r="O501" s="18">
        <f>'[1]AMOXICILINA 500'!U501</f>
        <v>7.94</v>
      </c>
      <c r="P501" s="18">
        <f>[1]OXITOCINA!U501</f>
        <v>16</v>
      </c>
      <c r="Q501" s="18">
        <f>'[1]JERINGA DESCARTABLE 5cc 21'!U501</f>
        <v>4.43</v>
      </c>
      <c r="R501" s="18">
        <f>[1]LIDOCAINA_INY!U501</f>
        <v>3</v>
      </c>
      <c r="S501" s="18">
        <f>[1]Magnesio_Iny!U501</f>
        <v>10</v>
      </c>
      <c r="T501" s="18">
        <f>'[1]SODIO CLORURO 0.9% x 1L'!U501</f>
        <v>12</v>
      </c>
      <c r="U501" s="18">
        <f>'[1]EQUIPO DE VENOCLISES'!U501</f>
        <v>17</v>
      </c>
      <c r="V501" s="18">
        <f>'[1]TIRAS REACTIVAS GLUCOSA'!U501</f>
        <v>0</v>
      </c>
      <c r="W501" s="18">
        <f>'[1]FRASCO MUESTRA ORINA'!U501</f>
        <v>10.6</v>
      </c>
      <c r="X501" s="18">
        <f>'[1]Sutura Catgut Crómico'!U501</f>
        <v>4</v>
      </c>
      <c r="Y501" s="18">
        <f>'[1]OXIGENO MED'!U501</f>
        <v>0</v>
      </c>
      <c r="Z501" s="17" t="str">
        <f t="shared" si="7"/>
        <v>SI CUMPLE</v>
      </c>
      <c r="AA501" s="13" t="s">
        <v>157</v>
      </c>
      <c r="AB501" s="13" t="s">
        <v>7</v>
      </c>
    </row>
    <row r="502" spans="2:28" ht="15.75" x14ac:dyDescent="0.25">
      <c r="B502" s="46"/>
      <c r="C502" s="13" t="s">
        <v>636</v>
      </c>
      <c r="D502" s="13">
        <v>11066</v>
      </c>
      <c r="E502" s="17" t="s">
        <v>7</v>
      </c>
      <c r="F502" s="18">
        <f>'[1]Tira Reactiva Orina'!U502</f>
        <v>1</v>
      </c>
      <c r="G502" s="18">
        <f>'[1]Pruebas Rápidas Síf O RPR'!U502</f>
        <v>4</v>
      </c>
      <c r="H502" s="18">
        <f>'[1]Pruebas Rápidas VIH'!U502</f>
        <v>0</v>
      </c>
      <c r="I502" s="18">
        <f>'[1]Lancetas Adultos'!U502</f>
        <v>8.5</v>
      </c>
      <c r="J502" s="18">
        <f>'[1]Grupo Sanguíneo'!U502</f>
        <v>0</v>
      </c>
      <c r="K502" s="18">
        <f>[1]Microcubetas!U502</f>
        <v>2</v>
      </c>
      <c r="L502" s="18">
        <f>'[1]LANCETA PEDIATRICA'!U502</f>
        <v>10.5</v>
      </c>
      <c r="M502" s="18">
        <f>'[1]ACIDO FOLICO + FERROSO SULF'!U502</f>
        <v>2.93</v>
      </c>
      <c r="N502" s="18">
        <f>'[1]ACIDO FOLICO'!U502</f>
        <v>17</v>
      </c>
      <c r="O502" s="18">
        <f>'[1]AMOXICILINA 500'!U502</f>
        <v>8.7899999999999991</v>
      </c>
      <c r="P502" s="18">
        <f>[1]OXITOCINA!U502</f>
        <v>7.33</v>
      </c>
      <c r="Q502" s="18">
        <f>'[1]JERINGA DESCARTABLE 5cc 21'!U502</f>
        <v>12.33</v>
      </c>
      <c r="R502" s="18">
        <f>[1]LIDOCAINA_INY!U502</f>
        <v>5</v>
      </c>
      <c r="S502" s="18">
        <f>[1]Magnesio_Iny!U502</f>
        <v>4</v>
      </c>
      <c r="T502" s="18">
        <f>'[1]SODIO CLORURO 0.9% x 1L'!U502</f>
        <v>7.33</v>
      </c>
      <c r="U502" s="18">
        <f>'[1]EQUIPO DE VENOCLISES'!U502</f>
        <v>10</v>
      </c>
      <c r="V502" s="18">
        <f>'[1]TIRAS REACTIVAS GLUCOSA'!U502</f>
        <v>0</v>
      </c>
      <c r="W502" s="18">
        <f>'[1]FRASCO MUESTRA ORINA'!U502</f>
        <v>27</v>
      </c>
      <c r="X502" s="18">
        <f>'[1]Sutura Catgut Crómico'!U502</f>
        <v>14</v>
      </c>
      <c r="Y502" s="18">
        <f>'[1]OXIGENO MED'!U502</f>
        <v>0</v>
      </c>
      <c r="Z502" s="17" t="str">
        <f t="shared" si="7"/>
        <v>SI CUMPLE</v>
      </c>
      <c r="AA502" s="13" t="s">
        <v>157</v>
      </c>
      <c r="AB502" s="13" t="s">
        <v>7</v>
      </c>
    </row>
    <row r="503" spans="2:28" ht="15.75" x14ac:dyDescent="0.25">
      <c r="B503" s="46"/>
      <c r="C503" s="13" t="s">
        <v>637</v>
      </c>
      <c r="D503" s="13">
        <v>7098</v>
      </c>
      <c r="E503" s="17" t="s">
        <v>7</v>
      </c>
      <c r="F503" s="18">
        <f>'[1]Tira Reactiva Orina'!U503</f>
        <v>1.1100000000000001</v>
      </c>
      <c r="G503" s="18">
        <f>'[1]Pruebas Rápidas Síf O RPR'!U503</f>
        <v>4</v>
      </c>
      <c r="H503" s="18">
        <f>'[1]Pruebas Rápidas VIH'!U503</f>
        <v>0</v>
      </c>
      <c r="I503" s="18">
        <f>'[1]Lancetas Adultos'!U503</f>
        <v>8.5</v>
      </c>
      <c r="J503" s="18">
        <f>'[1]Grupo Sanguíneo'!U503</f>
        <v>0</v>
      </c>
      <c r="K503" s="18">
        <f>[1]Microcubetas!U503</f>
        <v>1</v>
      </c>
      <c r="L503" s="18">
        <f>'[1]LANCETA PEDIATRICA'!U503</f>
        <v>3.83</v>
      </c>
      <c r="M503" s="18">
        <f>'[1]ACIDO FOLICO + FERROSO SULF'!U503</f>
        <v>1.1499999999999999</v>
      </c>
      <c r="N503" s="18">
        <f>'[1]ACIDO FOLICO'!U503</f>
        <v>4.72</v>
      </c>
      <c r="O503" s="18">
        <f>'[1]AMOXICILINA 500'!U503</f>
        <v>2.37</v>
      </c>
      <c r="P503" s="18">
        <f>[1]OXITOCINA!U503</f>
        <v>13</v>
      </c>
      <c r="Q503" s="18">
        <f>'[1]JERINGA DESCARTABLE 5cc 21'!U503</f>
        <v>6.03</v>
      </c>
      <c r="R503" s="18">
        <f>[1]LIDOCAINA_INY!U503</f>
        <v>5</v>
      </c>
      <c r="S503" s="18">
        <f>[1]Magnesio_Iny!U503</f>
        <v>5</v>
      </c>
      <c r="T503" s="18">
        <f>'[1]SODIO CLORURO 0.9% x 1L'!U503</f>
        <v>8</v>
      </c>
      <c r="U503" s="18">
        <f>'[1]EQUIPO DE VENOCLISES'!U503</f>
        <v>8</v>
      </c>
      <c r="V503" s="18">
        <f>'[1]TIRAS REACTIVAS GLUCOSA'!U503</f>
        <v>0</v>
      </c>
      <c r="W503" s="18">
        <f>'[1]FRASCO MUESTRA ORINA'!U503</f>
        <v>0</v>
      </c>
      <c r="X503" s="18">
        <f>'[1]Sutura Catgut Crómico'!U503</f>
        <v>2.5</v>
      </c>
      <c r="Y503" s="18">
        <f>'[1]OXIGENO MED'!U503</f>
        <v>0</v>
      </c>
      <c r="Z503" s="17" t="str">
        <f t="shared" si="7"/>
        <v>SI CUMPLE</v>
      </c>
      <c r="AA503" s="13" t="s">
        <v>157</v>
      </c>
      <c r="AB503" s="13" t="s">
        <v>7</v>
      </c>
    </row>
    <row r="504" spans="2:28" ht="15.75" x14ac:dyDescent="0.25">
      <c r="B504" s="46"/>
      <c r="C504" s="13" t="s">
        <v>638</v>
      </c>
      <c r="D504" s="13">
        <v>6788</v>
      </c>
      <c r="E504" s="17" t="s">
        <v>7</v>
      </c>
      <c r="F504" s="18">
        <f>'[1]Tira Reactiva Orina'!U504</f>
        <v>1</v>
      </c>
      <c r="G504" s="18">
        <f>'[1]Pruebas Rápidas Síf O RPR'!U504</f>
        <v>1</v>
      </c>
      <c r="H504" s="18">
        <f>'[1]Pruebas Rápidas VIH'!U504</f>
        <v>0</v>
      </c>
      <c r="I504" s="18">
        <f>'[1]Lancetas Adultos'!U504</f>
        <v>2.5499999999999998</v>
      </c>
      <c r="J504" s="18">
        <f>'[1]Grupo Sanguíneo'!U504</f>
        <v>0</v>
      </c>
      <c r="K504" s="18">
        <f>[1]Microcubetas!U504</f>
        <v>0</v>
      </c>
      <c r="L504" s="18">
        <f>'[1]LANCETA PEDIATRICA'!U504</f>
        <v>1.5</v>
      </c>
      <c r="M504" s="18">
        <f>'[1]ACIDO FOLICO + FERROSO SULF'!U504</f>
        <v>1.51</v>
      </c>
      <c r="N504" s="18">
        <f>'[1]ACIDO FOLICO'!U504</f>
        <v>1.31</v>
      </c>
      <c r="O504" s="18">
        <f>'[1]AMOXICILINA 500'!U504</f>
        <v>5.3</v>
      </c>
      <c r="P504" s="18">
        <f>[1]OXITOCINA!U504</f>
        <v>2</v>
      </c>
      <c r="Q504" s="18">
        <f>'[1]JERINGA DESCARTABLE 5cc 21'!U504</f>
        <v>6.68</v>
      </c>
      <c r="R504" s="18">
        <f>[1]LIDOCAINA_INY!U504</f>
        <v>1.5</v>
      </c>
      <c r="S504" s="18">
        <f>[1]Magnesio_Iny!U504</f>
        <v>10</v>
      </c>
      <c r="T504" s="18">
        <f>'[1]SODIO CLORURO 0.9% x 1L'!U504</f>
        <v>1.47</v>
      </c>
      <c r="U504" s="18">
        <f>'[1]EQUIPO DE VENOCLISES'!U504</f>
        <v>4.8899999999999997</v>
      </c>
      <c r="V504" s="18">
        <f>'[1]TIRAS REACTIVAS GLUCOSA'!U504</f>
        <v>0</v>
      </c>
      <c r="W504" s="18">
        <f>'[1]FRASCO MUESTRA ORINA'!U504</f>
        <v>0</v>
      </c>
      <c r="X504" s="18">
        <f>'[1]Sutura Catgut Crómico'!U504</f>
        <v>0.56999999999999995</v>
      </c>
      <c r="Y504" s="18">
        <f>'[1]OXIGENO MED'!U504</f>
        <v>0</v>
      </c>
      <c r="Z504" s="17" t="str">
        <f t="shared" si="7"/>
        <v>NO CUMPLE</v>
      </c>
      <c r="AA504" s="13" t="s">
        <v>157</v>
      </c>
      <c r="AB504" s="13" t="s">
        <v>7</v>
      </c>
    </row>
    <row r="505" spans="2:28" ht="15.75" x14ac:dyDescent="0.25">
      <c r="B505" s="47"/>
      <c r="C505" s="13" t="s">
        <v>639</v>
      </c>
      <c r="D505" s="13">
        <v>4990</v>
      </c>
      <c r="E505" s="17" t="s">
        <v>7</v>
      </c>
      <c r="F505" s="18">
        <f>'[1]Tira Reactiva Orina'!U505</f>
        <v>1</v>
      </c>
      <c r="G505" s="18">
        <f>'[1]Pruebas Rápidas Síf O RPR'!U505</f>
        <v>25</v>
      </c>
      <c r="H505" s="18">
        <f>'[1]Pruebas Rápidas VIH'!U505</f>
        <v>0</v>
      </c>
      <c r="I505" s="18">
        <f>'[1]Lancetas Adultos'!U505</f>
        <v>10.08</v>
      </c>
      <c r="J505" s="18">
        <f>'[1]Grupo Sanguíneo'!U505</f>
        <v>0</v>
      </c>
      <c r="K505" s="18">
        <f>[1]Microcubetas!U505</f>
        <v>1</v>
      </c>
      <c r="L505" s="18">
        <f>'[1]LANCETA PEDIATRICA'!U505</f>
        <v>27.91</v>
      </c>
      <c r="M505" s="18">
        <f>'[1]ACIDO FOLICO + FERROSO SULF'!U505</f>
        <v>3.53</v>
      </c>
      <c r="N505" s="18">
        <f>'[1]ACIDO FOLICO'!U505</f>
        <v>0.3</v>
      </c>
      <c r="O505" s="18">
        <f>'[1]AMOXICILINA 500'!U505</f>
        <v>4.04</v>
      </c>
      <c r="P505" s="18">
        <f>[1]OXITOCINA!U505</f>
        <v>10</v>
      </c>
      <c r="Q505" s="18">
        <f>'[1]JERINGA DESCARTABLE 5cc 21'!U505</f>
        <v>13.7</v>
      </c>
      <c r="R505" s="18">
        <f>[1]LIDOCAINA_INY!U505</f>
        <v>6</v>
      </c>
      <c r="S505" s="18">
        <f>[1]Magnesio_Iny!U505</f>
        <v>5</v>
      </c>
      <c r="T505" s="18">
        <f>'[1]SODIO CLORURO 0.9% x 1L'!U505</f>
        <v>2.67</v>
      </c>
      <c r="U505" s="18">
        <f>'[1]EQUIPO DE VENOCLISES'!U505</f>
        <v>5.0999999999999996</v>
      </c>
      <c r="V505" s="18">
        <f>'[1]TIRAS REACTIVAS GLUCOSA'!U505</f>
        <v>2</v>
      </c>
      <c r="W505" s="18">
        <f>'[1]FRASCO MUESTRA ORINA'!U505</f>
        <v>0</v>
      </c>
      <c r="X505" s="18">
        <f>'[1]Sutura Catgut Crómico'!U505</f>
        <v>1</v>
      </c>
      <c r="Y505" s="18">
        <f>'[1]OXIGENO MED'!U505</f>
        <v>0</v>
      </c>
      <c r="Z505" s="17" t="str">
        <f t="shared" si="7"/>
        <v>SI CUMPLE</v>
      </c>
      <c r="AA505" s="13" t="s">
        <v>157</v>
      </c>
      <c r="AB505" s="13" t="s">
        <v>7</v>
      </c>
    </row>
    <row r="506" spans="2:28" ht="15.75" x14ac:dyDescent="0.25">
      <c r="B506" s="45" t="s">
        <v>356</v>
      </c>
      <c r="C506" s="13" t="s">
        <v>640</v>
      </c>
      <c r="D506" s="13">
        <v>7017</v>
      </c>
      <c r="E506" s="17" t="s">
        <v>7</v>
      </c>
      <c r="F506" s="18">
        <f>'[1]Tira Reactiva Orina'!U506</f>
        <v>2.86</v>
      </c>
      <c r="G506" s="18">
        <f>'[1]Pruebas Rápidas Síf O RPR'!U506</f>
        <v>2.06</v>
      </c>
      <c r="H506" s="18">
        <f>'[1]Pruebas Rápidas VIH'!U506</f>
        <v>0</v>
      </c>
      <c r="I506" s="18">
        <f>'[1]Lancetas Adultos'!U506</f>
        <v>3.53</v>
      </c>
      <c r="J506" s="18">
        <f>'[1]Grupo Sanguíneo'!U506</f>
        <v>0</v>
      </c>
      <c r="K506" s="18">
        <f>[1]Microcubetas!U506</f>
        <v>0.71</v>
      </c>
      <c r="L506" s="18">
        <f>'[1]LANCETA PEDIATRICA'!U506</f>
        <v>3</v>
      </c>
      <c r="M506" s="18">
        <f>'[1]ACIDO FOLICO + FERROSO SULF'!U506</f>
        <v>2.0699999999999998</v>
      </c>
      <c r="N506" s="18">
        <f>'[1]ACIDO FOLICO'!U506</f>
        <v>2.0699999999999998</v>
      </c>
      <c r="O506" s="18">
        <f>'[1]AMOXICILINA 500'!U506</f>
        <v>9.32</v>
      </c>
      <c r="P506" s="18">
        <f>[1]OXITOCINA!U506</f>
        <v>4.4000000000000004</v>
      </c>
      <c r="Q506" s="18">
        <f>'[1]JERINGA DESCARTABLE 5cc 21'!U506</f>
        <v>1.45</v>
      </c>
      <c r="R506" s="18">
        <f>[1]LIDOCAINA_INY!U506</f>
        <v>0.86</v>
      </c>
      <c r="S506" s="18">
        <f>[1]Magnesio_Iny!U506</f>
        <v>17</v>
      </c>
      <c r="T506" s="18">
        <f>'[1]SODIO CLORURO 0.9% x 1L'!U506</f>
        <v>2.27</v>
      </c>
      <c r="U506" s="18">
        <f>'[1]EQUIPO DE VENOCLISES'!U506</f>
        <v>9.4499999999999993</v>
      </c>
      <c r="V506" s="18">
        <f>'[1]TIRAS REACTIVAS GLUCOSA'!U506</f>
        <v>2.5</v>
      </c>
      <c r="W506" s="18">
        <f>'[1]FRASCO MUESTRA ORINA'!U506</f>
        <v>0</v>
      </c>
      <c r="X506" s="18">
        <f>'[1]Sutura Catgut Crómico'!U506</f>
        <v>12</v>
      </c>
      <c r="Y506" s="18">
        <f>'[1]OXIGENO MED'!U506</f>
        <v>0</v>
      </c>
      <c r="Z506" s="17" t="str">
        <f t="shared" si="7"/>
        <v>SI CUMPLE</v>
      </c>
      <c r="AA506" s="13" t="s">
        <v>155</v>
      </c>
      <c r="AB506" s="13" t="s">
        <v>7</v>
      </c>
    </row>
    <row r="507" spans="2:28" ht="15.75" x14ac:dyDescent="0.25">
      <c r="B507" s="46"/>
      <c r="C507" s="13" t="s">
        <v>641</v>
      </c>
      <c r="D507" s="13">
        <v>4222</v>
      </c>
      <c r="E507" s="17" t="s">
        <v>7</v>
      </c>
      <c r="F507" s="18">
        <f>'[1]Tira Reactiva Orina'!U507</f>
        <v>2</v>
      </c>
      <c r="G507" s="18">
        <f>'[1]Pruebas Rápidas Síf O RPR'!U507</f>
        <v>0.36</v>
      </c>
      <c r="H507" s="18">
        <f>'[1]Pruebas Rápidas VIH'!U507</f>
        <v>0</v>
      </c>
      <c r="I507" s="18">
        <f>'[1]Lancetas Adultos'!U507</f>
        <v>4</v>
      </c>
      <c r="J507" s="18">
        <f>'[1]Grupo Sanguíneo'!U507</f>
        <v>0</v>
      </c>
      <c r="K507" s="18">
        <f>[1]Microcubetas!U507</f>
        <v>0</v>
      </c>
      <c r="L507" s="18">
        <f>'[1]LANCETA PEDIATRICA'!U507</f>
        <v>3.33</v>
      </c>
      <c r="M507" s="18">
        <f>'[1]ACIDO FOLICO + FERROSO SULF'!U507</f>
        <v>6.44</v>
      </c>
      <c r="N507" s="18">
        <f>'[1]ACIDO FOLICO'!U507</f>
        <v>1.38</v>
      </c>
      <c r="O507" s="18">
        <f>'[1]AMOXICILINA 500'!U507</f>
        <v>15.24</v>
      </c>
      <c r="P507" s="18">
        <f>[1]OXITOCINA!U507</f>
        <v>5.25</v>
      </c>
      <c r="Q507" s="18">
        <f>'[1]JERINGA DESCARTABLE 5cc 21'!U507</f>
        <v>3.17</v>
      </c>
      <c r="R507" s="18">
        <f>[1]LIDOCAINA_INY!U507</f>
        <v>4.8</v>
      </c>
      <c r="S507" s="18">
        <f>[1]Magnesio_Iny!U507</f>
        <v>4.5</v>
      </c>
      <c r="T507" s="18">
        <f>'[1]SODIO CLORURO 0.9% x 1L'!U507</f>
        <v>5.25</v>
      </c>
      <c r="U507" s="18">
        <f>'[1]EQUIPO DE VENOCLISES'!U507</f>
        <v>5</v>
      </c>
      <c r="V507" s="18">
        <f>'[1]TIRAS REACTIVAS GLUCOSA'!U507</f>
        <v>0</v>
      </c>
      <c r="W507" s="18">
        <f>'[1]FRASCO MUESTRA ORINA'!U507</f>
        <v>0</v>
      </c>
      <c r="X507" s="18">
        <f>'[1]Sutura Catgut Crómico'!U507</f>
        <v>34</v>
      </c>
      <c r="Y507" s="18">
        <f>'[1]OXIGENO MED'!U507</f>
        <v>13</v>
      </c>
      <c r="Z507" s="17" t="str">
        <f t="shared" si="7"/>
        <v>NO CUMPLE</v>
      </c>
      <c r="AA507" s="13" t="s">
        <v>157</v>
      </c>
      <c r="AB507" s="13" t="s">
        <v>7</v>
      </c>
    </row>
    <row r="508" spans="2:28" ht="15.75" x14ac:dyDescent="0.25">
      <c r="B508" s="46"/>
      <c r="C508" s="13" t="s">
        <v>642</v>
      </c>
      <c r="D508" s="13">
        <v>4225</v>
      </c>
      <c r="E508" s="17" t="s">
        <v>7</v>
      </c>
      <c r="F508" s="18">
        <f>'[1]Tira Reactiva Orina'!U508</f>
        <v>1</v>
      </c>
      <c r="G508" s="18">
        <f>'[1]Pruebas Rápidas Síf O RPR'!U508</f>
        <v>0</v>
      </c>
      <c r="H508" s="18">
        <f>'[1]Pruebas Rápidas VIH'!U508</f>
        <v>0</v>
      </c>
      <c r="I508" s="18">
        <f>'[1]Lancetas Adultos'!U508</f>
        <v>2.2200000000000002</v>
      </c>
      <c r="J508" s="18">
        <f>'[1]Grupo Sanguíneo'!U508</f>
        <v>0</v>
      </c>
      <c r="K508" s="18">
        <f>[1]Microcubetas!U508</f>
        <v>0</v>
      </c>
      <c r="L508" s="18">
        <f>'[1]LANCETA PEDIATRICA'!U508</f>
        <v>3</v>
      </c>
      <c r="M508" s="18">
        <f>'[1]ACIDO FOLICO + FERROSO SULF'!U508</f>
        <v>2.1800000000000002</v>
      </c>
      <c r="N508" s="18">
        <f>'[1]ACIDO FOLICO'!U508</f>
        <v>1.46</v>
      </c>
      <c r="O508" s="18">
        <f>'[1]AMOXICILINA 500'!U508</f>
        <v>14.98</v>
      </c>
      <c r="P508" s="18">
        <f>[1]OXITOCINA!U508</f>
        <v>2.63</v>
      </c>
      <c r="Q508" s="18">
        <f>'[1]JERINGA DESCARTABLE 5cc 21'!U508</f>
        <v>1.31</v>
      </c>
      <c r="R508" s="18">
        <f>[1]LIDOCAINA_INY!U508</f>
        <v>6</v>
      </c>
      <c r="S508" s="18">
        <f>[1]Magnesio_Iny!U508</f>
        <v>2.75</v>
      </c>
      <c r="T508" s="18">
        <f>'[1]SODIO CLORURO 0.9% x 1L'!U508</f>
        <v>2.19</v>
      </c>
      <c r="U508" s="18">
        <f>'[1]EQUIPO DE VENOCLISES'!U508</f>
        <v>11.79</v>
      </c>
      <c r="V508" s="18">
        <f>'[1]TIRAS REACTIVAS GLUCOSA'!U508</f>
        <v>1</v>
      </c>
      <c r="W508" s="18">
        <f>'[1]FRASCO MUESTRA ORINA'!U508</f>
        <v>5.69</v>
      </c>
      <c r="X508" s="18">
        <f>'[1]Sutura Catgut Crómico'!U508</f>
        <v>7</v>
      </c>
      <c r="Y508" s="18">
        <f>'[1]OXIGENO MED'!U508</f>
        <v>0</v>
      </c>
      <c r="Z508" s="17" t="str">
        <f t="shared" si="7"/>
        <v>SI CUMPLE</v>
      </c>
      <c r="AA508" s="13" t="s">
        <v>156</v>
      </c>
      <c r="AB508" s="13" t="s">
        <v>7</v>
      </c>
    </row>
    <row r="509" spans="2:28" ht="15.75" x14ac:dyDescent="0.25">
      <c r="B509" s="46"/>
      <c r="C509" s="13" t="s">
        <v>643</v>
      </c>
      <c r="D509" s="13">
        <v>4258</v>
      </c>
      <c r="E509" s="17" t="s">
        <v>7</v>
      </c>
      <c r="F509" s="18">
        <f>'[1]Tira Reactiva Orina'!U509</f>
        <v>1</v>
      </c>
      <c r="G509" s="18">
        <f>'[1]Pruebas Rápidas Síf O RPR'!U509</f>
        <v>3</v>
      </c>
      <c r="H509" s="18">
        <f>'[1]Pruebas Rápidas VIH'!U509</f>
        <v>0</v>
      </c>
      <c r="I509" s="18">
        <f>'[1]Lancetas Adultos'!U509</f>
        <v>34.93</v>
      </c>
      <c r="J509" s="18">
        <f>'[1]Grupo Sanguíneo'!U509</f>
        <v>0</v>
      </c>
      <c r="K509" s="18">
        <f>[1]Microcubetas!U509</f>
        <v>2</v>
      </c>
      <c r="L509" s="18">
        <f>'[1]LANCETA PEDIATRICA'!U509</f>
        <v>23.03</v>
      </c>
      <c r="M509" s="18">
        <f>'[1]ACIDO FOLICO + FERROSO SULF'!U509</f>
        <v>6.81</v>
      </c>
      <c r="N509" s="18">
        <f>'[1]ACIDO FOLICO'!U509</f>
        <v>3.6</v>
      </c>
      <c r="O509" s="18">
        <f>'[1]AMOXICILINA 500'!U509</f>
        <v>5.76</v>
      </c>
      <c r="P509" s="18">
        <f>[1]OXITOCINA!U509</f>
        <v>3</v>
      </c>
      <c r="Q509" s="18">
        <f>'[1]JERINGA DESCARTABLE 5cc 21'!U509</f>
        <v>6.55</v>
      </c>
      <c r="R509" s="18">
        <f>[1]LIDOCAINA_INY!U509</f>
        <v>7.09</v>
      </c>
      <c r="S509" s="18">
        <f>[1]Magnesio_Iny!U509</f>
        <v>8</v>
      </c>
      <c r="T509" s="18">
        <f>'[1]SODIO CLORURO 0.9% x 1L'!U509</f>
        <v>12.46</v>
      </c>
      <c r="U509" s="18">
        <f>'[1]EQUIPO DE VENOCLISES'!U509</f>
        <v>12</v>
      </c>
      <c r="V509" s="18">
        <f>'[1]TIRAS REACTIVAS GLUCOSA'!U509</f>
        <v>3</v>
      </c>
      <c r="W509" s="18">
        <f>'[1]FRASCO MUESTRA ORINA'!U509</f>
        <v>0</v>
      </c>
      <c r="X509" s="18">
        <f>'[1]Sutura Catgut Crómico'!U509</f>
        <v>4</v>
      </c>
      <c r="Y509" s="18">
        <f>'[1]OXIGENO MED'!U509</f>
        <v>0</v>
      </c>
      <c r="Z509" s="17" t="str">
        <f t="shared" si="7"/>
        <v>SI CUMPLE</v>
      </c>
      <c r="AA509" s="13" t="s">
        <v>156</v>
      </c>
      <c r="AB509" s="13" t="s">
        <v>7</v>
      </c>
    </row>
    <row r="510" spans="2:28" ht="15.75" x14ac:dyDescent="0.25">
      <c r="B510" s="46"/>
      <c r="C510" s="13" t="s">
        <v>644</v>
      </c>
      <c r="D510" s="13">
        <v>7411</v>
      </c>
      <c r="E510" s="17" t="s">
        <v>7</v>
      </c>
      <c r="F510" s="18">
        <f>'[1]Tira Reactiva Orina'!U510</f>
        <v>1</v>
      </c>
      <c r="G510" s="18">
        <f>'[1]Pruebas Rápidas Síf O RPR'!U510</f>
        <v>0.04</v>
      </c>
      <c r="H510" s="18">
        <f>'[1]Pruebas Rápidas VIH'!U510</f>
        <v>0</v>
      </c>
      <c r="I510" s="18">
        <f>'[1]Lancetas Adultos'!U510</f>
        <v>16.57</v>
      </c>
      <c r="J510" s="18">
        <f>'[1]Grupo Sanguíneo'!U510</f>
        <v>0</v>
      </c>
      <c r="K510" s="18">
        <f>[1]Microcubetas!U510</f>
        <v>1</v>
      </c>
      <c r="L510" s="18">
        <f>'[1]LANCETA PEDIATRICA'!U510</f>
        <v>9</v>
      </c>
      <c r="M510" s="18">
        <f>'[1]ACIDO FOLICO + FERROSO SULF'!U510</f>
        <v>7.18</v>
      </c>
      <c r="N510" s="18">
        <f>'[1]ACIDO FOLICO'!U510</f>
        <v>100</v>
      </c>
      <c r="O510" s="18">
        <f>'[1]AMOXICILINA 500'!U510</f>
        <v>6.11</v>
      </c>
      <c r="P510" s="18">
        <f>[1]OXITOCINA!U510</f>
        <v>5</v>
      </c>
      <c r="Q510" s="18">
        <f>'[1]JERINGA DESCARTABLE 5cc 21'!U510</f>
        <v>8.44</v>
      </c>
      <c r="R510" s="18">
        <f>[1]LIDOCAINA_INY!U510</f>
        <v>5</v>
      </c>
      <c r="S510" s="18">
        <f>[1]Magnesio_Iny!U510</f>
        <v>8</v>
      </c>
      <c r="T510" s="18">
        <f>'[1]SODIO CLORURO 0.9% x 1L'!U510</f>
        <v>3.5</v>
      </c>
      <c r="U510" s="18">
        <f>'[1]EQUIPO DE VENOCLISES'!U510</f>
        <v>6</v>
      </c>
      <c r="V510" s="18">
        <f>'[1]TIRAS REACTIVAS GLUCOSA'!U510</f>
        <v>1</v>
      </c>
      <c r="W510" s="18">
        <f>'[1]FRASCO MUESTRA ORINA'!U510</f>
        <v>100</v>
      </c>
      <c r="X510" s="18">
        <f>'[1]Sutura Catgut Crómico'!U510</f>
        <v>9</v>
      </c>
      <c r="Y510" s="18">
        <f>'[1]OXIGENO MED'!U510</f>
        <v>0</v>
      </c>
      <c r="Z510" s="17" t="str">
        <f t="shared" si="7"/>
        <v>SI CUMPLE</v>
      </c>
      <c r="AA510" s="13" t="s">
        <v>157</v>
      </c>
      <c r="AB510" s="13" t="s">
        <v>7</v>
      </c>
    </row>
    <row r="511" spans="2:28" ht="15.75" x14ac:dyDescent="0.25">
      <c r="B511" s="46"/>
      <c r="C511" s="13" t="s">
        <v>357</v>
      </c>
      <c r="D511" s="13">
        <v>16136</v>
      </c>
      <c r="E511" s="17" t="s">
        <v>4</v>
      </c>
      <c r="F511" s="18">
        <f>'[1]Tira Reactiva Orina'!U511</f>
        <v>1</v>
      </c>
      <c r="G511" s="18">
        <f>'[1]Pruebas Rápidas Síf O RPR'!U511</f>
        <v>1.5</v>
      </c>
      <c r="H511" s="18">
        <f>'[1]Pruebas Rápidas VIH'!U511</f>
        <v>0</v>
      </c>
      <c r="I511" s="18">
        <f>'[1]Lancetas Adultos'!U511</f>
        <v>400</v>
      </c>
      <c r="J511" s="18">
        <f>'[1]Grupo Sanguíneo'!U511</f>
        <v>0</v>
      </c>
      <c r="K511" s="18">
        <f>[1]Microcubetas!U511</f>
        <v>1</v>
      </c>
      <c r="L511" s="18">
        <f>'[1]LANCETA PEDIATRICA'!U511</f>
        <v>10</v>
      </c>
      <c r="M511" s="18">
        <f>'[1]ACIDO FOLICO + FERROSO SULF'!U511</f>
        <v>14.77</v>
      </c>
      <c r="N511" s="18">
        <f>'[1]ACIDO FOLICO'!U511</f>
        <v>3.27</v>
      </c>
      <c r="O511" s="18">
        <f>'[1]AMOXICILINA 500'!U511</f>
        <v>7.87</v>
      </c>
      <c r="P511" s="18">
        <f>[1]OXITOCINA!U511</f>
        <v>5.14</v>
      </c>
      <c r="Q511" s="18">
        <f>'[1]JERINGA DESCARTABLE 5cc 21'!U511</f>
        <v>12.67</v>
      </c>
      <c r="R511" s="18">
        <f>[1]LIDOCAINA_INY!U511</f>
        <v>7</v>
      </c>
      <c r="S511" s="18">
        <f>[1]Magnesio_Iny!U511</f>
        <v>4.8899999999999997</v>
      </c>
      <c r="T511" s="18">
        <f>'[1]SODIO CLORURO 0.9% x 1L'!U511</f>
        <v>7.64</v>
      </c>
      <c r="U511" s="18">
        <f>'[1]EQUIPO DE VENOCLISES'!U511</f>
        <v>3.56</v>
      </c>
      <c r="V511" s="18">
        <f>'[1]TIRAS REACTIVAS GLUCOSA'!U511</f>
        <v>0</v>
      </c>
      <c r="W511" s="18">
        <f>'[1]FRASCO MUESTRA ORINA'!U511</f>
        <v>0</v>
      </c>
      <c r="X511" s="18">
        <f>'[1]Sutura Catgut Crómico'!U511</f>
        <v>4.67</v>
      </c>
      <c r="Y511" s="18">
        <f>'[1]OXIGENO MED'!U511</f>
        <v>0</v>
      </c>
      <c r="Z511" s="17" t="str">
        <f t="shared" si="7"/>
        <v>SI CUMPLE</v>
      </c>
      <c r="AA511" s="13" t="s">
        <v>157</v>
      </c>
      <c r="AB511" s="13" t="s">
        <v>7</v>
      </c>
    </row>
    <row r="512" spans="2:28" ht="15.75" x14ac:dyDescent="0.25">
      <c r="B512" s="46"/>
      <c r="C512" s="13" t="s">
        <v>645</v>
      </c>
      <c r="D512" s="13">
        <v>4229</v>
      </c>
      <c r="E512" s="17" t="s">
        <v>7</v>
      </c>
      <c r="F512" s="18">
        <f>'[1]Tira Reactiva Orina'!U512</f>
        <v>1.33</v>
      </c>
      <c r="G512" s="18">
        <f>'[1]Pruebas Rápidas Síf O RPR'!U512</f>
        <v>0</v>
      </c>
      <c r="H512" s="18">
        <f>'[1]Pruebas Rápidas VIH'!U512</f>
        <v>0</v>
      </c>
      <c r="I512" s="18">
        <f>'[1]Lancetas Adultos'!U512</f>
        <v>9.14</v>
      </c>
      <c r="J512" s="18">
        <f>'[1]Grupo Sanguíneo'!U512</f>
        <v>0</v>
      </c>
      <c r="K512" s="18">
        <f>[1]Microcubetas!U512</f>
        <v>0.8</v>
      </c>
      <c r="L512" s="18">
        <f>'[1]LANCETA PEDIATRICA'!U512</f>
        <v>11.12</v>
      </c>
      <c r="M512" s="18">
        <f>'[1]ACIDO FOLICO + FERROSO SULF'!U512</f>
        <v>1.68</v>
      </c>
      <c r="N512" s="18">
        <f>'[1]ACIDO FOLICO'!U512</f>
        <v>5.08</v>
      </c>
      <c r="O512" s="18">
        <f>'[1]AMOXICILINA 500'!U512</f>
        <v>3.43</v>
      </c>
      <c r="P512" s="18">
        <f>[1]OXITOCINA!U512</f>
        <v>0</v>
      </c>
      <c r="Q512" s="18">
        <f>'[1]JERINGA DESCARTABLE 5cc 21'!U512</f>
        <v>3.31</v>
      </c>
      <c r="R512" s="18">
        <f>[1]LIDOCAINA_INY!U512</f>
        <v>2.4</v>
      </c>
      <c r="S512" s="18">
        <f>[1]Magnesio_Iny!U512</f>
        <v>3</v>
      </c>
      <c r="T512" s="18">
        <f>'[1]SODIO CLORURO 0.9% x 1L'!U512</f>
        <v>3</v>
      </c>
      <c r="U512" s="18">
        <f>'[1]EQUIPO DE VENOCLISES'!U512</f>
        <v>7.64</v>
      </c>
      <c r="V512" s="18">
        <f>'[1]TIRAS REACTIVAS GLUCOSA'!U512</f>
        <v>0</v>
      </c>
      <c r="W512" s="18">
        <f>'[1]FRASCO MUESTRA ORINA'!U512</f>
        <v>0</v>
      </c>
      <c r="X512" s="18">
        <f>'[1]Sutura Catgut Crómico'!U512</f>
        <v>1.27</v>
      </c>
      <c r="Y512" s="18">
        <f>'[1]OXIGENO MED'!U512</f>
        <v>13</v>
      </c>
      <c r="Z512" s="17" t="str">
        <f t="shared" si="7"/>
        <v>NO CUMPLE</v>
      </c>
      <c r="AA512" s="13" t="s">
        <v>157</v>
      </c>
      <c r="AB512" s="13" t="s">
        <v>7</v>
      </c>
    </row>
    <row r="513" spans="2:28" ht="15.75" x14ac:dyDescent="0.25">
      <c r="B513" s="46"/>
      <c r="C513" s="13" t="s">
        <v>358</v>
      </c>
      <c r="D513" s="13">
        <v>7034</v>
      </c>
      <c r="E513" s="17" t="s">
        <v>4</v>
      </c>
      <c r="F513" s="18">
        <f>'[1]Tira Reactiva Orina'!U513</f>
        <v>0</v>
      </c>
      <c r="G513" s="18">
        <f>'[1]Pruebas Rápidas Síf O RPR'!U513</f>
        <v>2</v>
      </c>
      <c r="H513" s="18">
        <f>'[1]Pruebas Rápidas VIH'!U513</f>
        <v>0</v>
      </c>
      <c r="I513" s="18">
        <f>'[1]Lancetas Adultos'!U513</f>
        <v>9.2899999999999991</v>
      </c>
      <c r="J513" s="18">
        <f>'[1]Grupo Sanguíneo'!U513</f>
        <v>0</v>
      </c>
      <c r="K513" s="18">
        <f>[1]Microcubetas!U513</f>
        <v>0</v>
      </c>
      <c r="L513" s="18">
        <f>'[1]LANCETA PEDIATRICA'!U513</f>
        <v>19.77</v>
      </c>
      <c r="M513" s="18">
        <f>'[1]ACIDO FOLICO + FERROSO SULF'!U513</f>
        <v>0.63</v>
      </c>
      <c r="N513" s="18">
        <f>'[1]ACIDO FOLICO'!U513</f>
        <v>2.2599999999999998</v>
      </c>
      <c r="O513" s="18">
        <f>'[1]AMOXICILINA 500'!U513</f>
        <v>10.119999999999999</v>
      </c>
      <c r="P513" s="18">
        <f>[1]OXITOCINA!U513</f>
        <v>6.43</v>
      </c>
      <c r="Q513" s="18">
        <f>'[1]JERINGA DESCARTABLE 5cc 21'!U513</f>
        <v>8.6199999999999992</v>
      </c>
      <c r="R513" s="18">
        <f>[1]LIDOCAINA_INY!U513</f>
        <v>3</v>
      </c>
      <c r="S513" s="18">
        <f>[1]Magnesio_Iny!U513</f>
        <v>8</v>
      </c>
      <c r="T513" s="18">
        <f>'[1]SODIO CLORURO 0.9% x 1L'!U513</f>
        <v>10.5</v>
      </c>
      <c r="U513" s="18">
        <f>'[1]EQUIPO DE VENOCLISES'!U513</f>
        <v>12</v>
      </c>
      <c r="V513" s="18">
        <f>'[1]TIRAS REACTIVAS GLUCOSA'!U513</f>
        <v>0</v>
      </c>
      <c r="W513" s="18">
        <f>'[1]FRASCO MUESTRA ORINA'!U513</f>
        <v>3</v>
      </c>
      <c r="X513" s="18">
        <f>'[1]Sutura Catgut Crómico'!U513</f>
        <v>15</v>
      </c>
      <c r="Y513" s="18">
        <f>'[1]OXIGENO MED'!U513</f>
        <v>0</v>
      </c>
      <c r="Z513" s="17" t="str">
        <f t="shared" si="7"/>
        <v>NO CUMPLE</v>
      </c>
      <c r="AA513" s="13" t="s">
        <v>157</v>
      </c>
      <c r="AB513" s="13" t="s">
        <v>7</v>
      </c>
    </row>
    <row r="514" spans="2:28" ht="15.75" x14ac:dyDescent="0.25">
      <c r="B514" s="46"/>
      <c r="C514" s="13" t="s">
        <v>646</v>
      </c>
      <c r="D514" s="13">
        <v>4239</v>
      </c>
      <c r="E514" s="17" t="s">
        <v>7</v>
      </c>
      <c r="F514" s="18">
        <f>'[1]Tira Reactiva Orina'!U514</f>
        <v>1</v>
      </c>
      <c r="G514" s="18">
        <f>'[1]Pruebas Rápidas Síf O RPR'!U514</f>
        <v>24</v>
      </c>
      <c r="H514" s="18">
        <f>'[1]Pruebas Rápidas VIH'!U514</f>
        <v>0</v>
      </c>
      <c r="I514" s="18">
        <f>'[1]Lancetas Adultos'!U514</f>
        <v>4.33</v>
      </c>
      <c r="J514" s="18">
        <f>'[1]Grupo Sanguíneo'!U514</f>
        <v>0</v>
      </c>
      <c r="K514" s="18">
        <f>[1]Microcubetas!U514</f>
        <v>0</v>
      </c>
      <c r="L514" s="18">
        <f>'[1]LANCETA PEDIATRICA'!U514</f>
        <v>1.33</v>
      </c>
      <c r="M514" s="18">
        <f>'[1]ACIDO FOLICO + FERROSO SULF'!U514</f>
        <v>4.82</v>
      </c>
      <c r="N514" s="18">
        <f>'[1]ACIDO FOLICO'!U514</f>
        <v>1.35</v>
      </c>
      <c r="O514" s="18">
        <f>'[1]AMOXICILINA 500'!U514</f>
        <v>2.83</v>
      </c>
      <c r="P514" s="18">
        <f>[1]OXITOCINA!U514</f>
        <v>10.8</v>
      </c>
      <c r="Q514" s="18">
        <f>'[1]JERINGA DESCARTABLE 5cc 21'!U514</f>
        <v>6.79</v>
      </c>
      <c r="R514" s="18">
        <f>[1]LIDOCAINA_INY!U514</f>
        <v>6.4</v>
      </c>
      <c r="S514" s="18">
        <f>[1]Magnesio_Iny!U514</f>
        <v>8</v>
      </c>
      <c r="T514" s="18">
        <f>'[1]SODIO CLORURO 0.9% x 1L'!U514</f>
        <v>9.7100000000000009</v>
      </c>
      <c r="U514" s="18">
        <f>'[1]EQUIPO DE VENOCLISES'!U514</f>
        <v>8</v>
      </c>
      <c r="V514" s="18">
        <f>'[1]TIRAS REACTIVAS GLUCOSA'!U514</f>
        <v>1</v>
      </c>
      <c r="W514" s="18">
        <f>'[1]FRASCO MUESTRA ORINA'!U514</f>
        <v>0</v>
      </c>
      <c r="X514" s="18">
        <f>'[1]Sutura Catgut Crómico'!U514</f>
        <v>3</v>
      </c>
      <c r="Y514" s="18">
        <f>'[1]OXIGENO MED'!U514</f>
        <v>0</v>
      </c>
      <c r="Z514" s="17" t="str">
        <f t="shared" si="7"/>
        <v>SI CUMPLE</v>
      </c>
      <c r="AA514" s="13" t="s">
        <v>157</v>
      </c>
      <c r="AB514" s="13" t="s">
        <v>7</v>
      </c>
    </row>
    <row r="515" spans="2:28" ht="15.75" x14ac:dyDescent="0.25">
      <c r="B515" s="46"/>
      <c r="C515" s="13" t="s">
        <v>359</v>
      </c>
      <c r="D515" s="13">
        <v>9967</v>
      </c>
      <c r="E515" s="17" t="s">
        <v>4</v>
      </c>
      <c r="F515" s="18">
        <f>'[1]Tira Reactiva Orina'!U515</f>
        <v>1.33</v>
      </c>
      <c r="G515" s="18">
        <f>'[1]Pruebas Rápidas Síf O RPR'!U515</f>
        <v>2</v>
      </c>
      <c r="H515" s="18">
        <f>'[1]Pruebas Rápidas VIH'!U515</f>
        <v>0</v>
      </c>
      <c r="I515" s="18">
        <f>'[1]Lancetas Adultos'!U515</f>
        <v>4</v>
      </c>
      <c r="J515" s="18">
        <f>'[1]Grupo Sanguíneo'!U515</f>
        <v>0</v>
      </c>
      <c r="K515" s="18">
        <f>[1]Microcubetas!U515</f>
        <v>0</v>
      </c>
      <c r="L515" s="18">
        <f>'[1]LANCETA PEDIATRICA'!U515</f>
        <v>65.67</v>
      </c>
      <c r="M515" s="18">
        <f>'[1]ACIDO FOLICO + FERROSO SULF'!U515</f>
        <v>2.95</v>
      </c>
      <c r="N515" s="18">
        <f>'[1]ACIDO FOLICO'!U515</f>
        <v>3.66</v>
      </c>
      <c r="O515" s="18">
        <f>'[1]AMOXICILINA 500'!U515</f>
        <v>1.8</v>
      </c>
      <c r="P515" s="18">
        <f>[1]OXITOCINA!U515</f>
        <v>2.11</v>
      </c>
      <c r="Q515" s="18">
        <f>'[1]JERINGA DESCARTABLE 5cc 21'!U515</f>
        <v>1.41</v>
      </c>
      <c r="R515" s="18">
        <f>[1]LIDOCAINA_INY!U515</f>
        <v>1.47</v>
      </c>
      <c r="S515" s="18">
        <f>[1]Magnesio_Iny!U515</f>
        <v>8</v>
      </c>
      <c r="T515" s="18">
        <f>'[1]SODIO CLORURO 0.9% x 1L'!U515</f>
        <v>5.7</v>
      </c>
      <c r="U515" s="18">
        <f>'[1]EQUIPO DE VENOCLISES'!U515</f>
        <v>8.77</v>
      </c>
      <c r="V515" s="18">
        <f>'[1]TIRAS REACTIVAS GLUCOSA'!U515</f>
        <v>2.67</v>
      </c>
      <c r="W515" s="18">
        <f>'[1]FRASCO MUESTRA ORINA'!U515</f>
        <v>7.33</v>
      </c>
      <c r="X515" s="18">
        <f>'[1]Sutura Catgut Crómico'!U515</f>
        <v>0</v>
      </c>
      <c r="Y515" s="18">
        <f>'[1]OXIGENO MED'!U515</f>
        <v>5</v>
      </c>
      <c r="Z515" s="17" t="str">
        <f t="shared" si="7"/>
        <v>SI CUMPLE</v>
      </c>
      <c r="AA515" s="13" t="s">
        <v>157</v>
      </c>
      <c r="AB515" s="13" t="s">
        <v>7</v>
      </c>
    </row>
    <row r="516" spans="2:28" ht="15.75" x14ac:dyDescent="0.25">
      <c r="B516" s="46"/>
      <c r="C516" s="13" t="s">
        <v>647</v>
      </c>
      <c r="D516" s="13">
        <v>4215</v>
      </c>
      <c r="E516" s="17" t="s">
        <v>7</v>
      </c>
      <c r="F516" s="18">
        <f>'[1]Tira Reactiva Orina'!U516</f>
        <v>1</v>
      </c>
      <c r="G516" s="18">
        <f>'[1]Pruebas Rápidas Síf O RPR'!U516</f>
        <v>2</v>
      </c>
      <c r="H516" s="18">
        <f>'[1]Pruebas Rápidas VIH'!U516</f>
        <v>0</v>
      </c>
      <c r="I516" s="18">
        <f>'[1]Lancetas Adultos'!U516</f>
        <v>11.33</v>
      </c>
      <c r="J516" s="18">
        <f>'[1]Grupo Sanguíneo'!U516</f>
        <v>0</v>
      </c>
      <c r="K516" s="18">
        <f>[1]Microcubetas!U516</f>
        <v>0.33</v>
      </c>
      <c r="L516" s="18">
        <f>'[1]LANCETA PEDIATRICA'!U516</f>
        <v>25.09</v>
      </c>
      <c r="M516" s="18">
        <f>'[1]ACIDO FOLICO + FERROSO SULF'!U516</f>
        <v>4.6900000000000004</v>
      </c>
      <c r="N516" s="18">
        <f>'[1]ACIDO FOLICO'!U516</f>
        <v>2.13</v>
      </c>
      <c r="O516" s="18">
        <f>'[1]AMOXICILINA 500'!U516</f>
        <v>4.12</v>
      </c>
      <c r="P516" s="18">
        <f>[1]OXITOCINA!U516</f>
        <v>3.43</v>
      </c>
      <c r="Q516" s="18">
        <f>'[1]JERINGA DESCARTABLE 5cc 21'!U516</f>
        <v>8.7899999999999991</v>
      </c>
      <c r="R516" s="18">
        <f>[1]LIDOCAINA_INY!U516</f>
        <v>3.33</v>
      </c>
      <c r="S516" s="18">
        <f>[1]Magnesio_Iny!U516</f>
        <v>8</v>
      </c>
      <c r="T516" s="18">
        <f>'[1]SODIO CLORURO 0.9% x 1L'!U516</f>
        <v>7.04</v>
      </c>
      <c r="U516" s="18">
        <f>'[1]EQUIPO DE VENOCLISES'!U516</f>
        <v>6.5</v>
      </c>
      <c r="V516" s="18">
        <f>'[1]TIRAS REACTIVAS GLUCOSA'!U516</f>
        <v>0</v>
      </c>
      <c r="W516" s="18">
        <f>'[1]FRASCO MUESTRA ORINA'!U516</f>
        <v>0</v>
      </c>
      <c r="X516" s="18">
        <f>'[1]Sutura Catgut Crómico'!U516</f>
        <v>4.57</v>
      </c>
      <c r="Y516" s="18">
        <f>'[1]OXIGENO MED'!U516</f>
        <v>6</v>
      </c>
      <c r="Z516" s="17" t="str">
        <f t="shared" si="7"/>
        <v>SI CUMPLE</v>
      </c>
      <c r="AA516" s="13" t="s">
        <v>157</v>
      </c>
      <c r="AB516" s="13" t="s">
        <v>7</v>
      </c>
    </row>
    <row r="517" spans="2:28" ht="15.75" x14ac:dyDescent="0.25">
      <c r="B517" s="46"/>
      <c r="C517" s="13" t="s">
        <v>648</v>
      </c>
      <c r="D517" s="13">
        <v>4219</v>
      </c>
      <c r="E517" s="17" t="s">
        <v>7</v>
      </c>
      <c r="F517" s="18">
        <f>'[1]Tira Reactiva Orina'!U517</f>
        <v>1.5</v>
      </c>
      <c r="G517" s="18">
        <f>'[1]Pruebas Rápidas Síf O RPR'!U517</f>
        <v>0.03</v>
      </c>
      <c r="H517" s="18">
        <f>'[1]Pruebas Rápidas VIH'!U517</f>
        <v>0</v>
      </c>
      <c r="I517" s="18">
        <f>'[1]Lancetas Adultos'!U517</f>
        <v>0.86</v>
      </c>
      <c r="J517" s="18">
        <f>'[1]Grupo Sanguíneo'!U517</f>
        <v>0</v>
      </c>
      <c r="K517" s="18">
        <f>[1]Microcubetas!U517</f>
        <v>0</v>
      </c>
      <c r="L517" s="18">
        <f>'[1]LANCETA PEDIATRICA'!U517</f>
        <v>3</v>
      </c>
      <c r="M517" s="18">
        <f>'[1]ACIDO FOLICO + FERROSO SULF'!U517</f>
        <v>3.23</v>
      </c>
      <c r="N517" s="18">
        <f>'[1]ACIDO FOLICO'!U517</f>
        <v>0.24</v>
      </c>
      <c r="O517" s="18">
        <f>'[1]AMOXICILINA 500'!U517</f>
        <v>3.66</v>
      </c>
      <c r="P517" s="18">
        <f>[1]OXITOCINA!U517</f>
        <v>4.72</v>
      </c>
      <c r="Q517" s="18">
        <f>'[1]JERINGA DESCARTABLE 5cc 21'!U517</f>
        <v>3.86</v>
      </c>
      <c r="R517" s="18">
        <f>[1]LIDOCAINA_INY!U517</f>
        <v>3.83</v>
      </c>
      <c r="S517" s="18">
        <f>[1]Magnesio_Iny!U517</f>
        <v>1.71</v>
      </c>
      <c r="T517" s="18">
        <f>'[1]SODIO CLORURO 0.9% x 1L'!U517</f>
        <v>1.55</v>
      </c>
      <c r="U517" s="18">
        <f>'[1]EQUIPO DE VENOCLISES'!U517</f>
        <v>2.25</v>
      </c>
      <c r="V517" s="18">
        <f>'[1]TIRAS REACTIVAS GLUCOSA'!U517</f>
        <v>2.25</v>
      </c>
      <c r="W517" s="18">
        <f>'[1]FRASCO MUESTRA ORINA'!U517</f>
        <v>0</v>
      </c>
      <c r="X517" s="18">
        <f>'[1]Sutura Catgut Crómico'!U517</f>
        <v>3.38</v>
      </c>
      <c r="Y517" s="18">
        <f>'[1]OXIGENO MED'!U517</f>
        <v>0</v>
      </c>
      <c r="Z517" s="17" t="str">
        <f t="shared" si="7"/>
        <v>NO CUMPLE</v>
      </c>
      <c r="AA517" s="13" t="s">
        <v>156</v>
      </c>
      <c r="AB517" s="13" t="s">
        <v>7</v>
      </c>
    </row>
    <row r="518" spans="2:28" ht="15.75" x14ac:dyDescent="0.25">
      <c r="B518" s="46"/>
      <c r="C518" s="13" t="s">
        <v>360</v>
      </c>
      <c r="D518" s="13">
        <v>9968</v>
      </c>
      <c r="E518" s="17" t="s">
        <v>4</v>
      </c>
      <c r="F518" s="18">
        <f>'[1]Tira Reactiva Orina'!U518</f>
        <v>1.25</v>
      </c>
      <c r="G518" s="18">
        <f>'[1]Pruebas Rápidas Síf O RPR'!U518</f>
        <v>2.17</v>
      </c>
      <c r="H518" s="18">
        <f>'[1]Pruebas Rápidas VIH'!U518</f>
        <v>0</v>
      </c>
      <c r="I518" s="18">
        <f>'[1]Lancetas Adultos'!U518</f>
        <v>1.5</v>
      </c>
      <c r="J518" s="18">
        <f>'[1]Grupo Sanguíneo'!U518</f>
        <v>0</v>
      </c>
      <c r="K518" s="18">
        <f>[1]Microcubetas!U518</f>
        <v>0.4</v>
      </c>
      <c r="L518" s="18">
        <f>'[1]LANCETA PEDIATRICA'!U518</f>
        <v>4</v>
      </c>
      <c r="M518" s="18">
        <f>'[1]ACIDO FOLICO + FERROSO SULF'!U518</f>
        <v>2.67</v>
      </c>
      <c r="N518" s="18">
        <f>'[1]ACIDO FOLICO'!U518</f>
        <v>2.5499999999999998</v>
      </c>
      <c r="O518" s="18">
        <f>'[1]AMOXICILINA 500'!U518</f>
        <v>3.77</v>
      </c>
      <c r="P518" s="18">
        <f>[1]OXITOCINA!U518</f>
        <v>9.82</v>
      </c>
      <c r="Q518" s="18">
        <f>'[1]JERINGA DESCARTABLE 5cc 21'!U518</f>
        <v>6.01</v>
      </c>
      <c r="R518" s="18">
        <f>[1]LIDOCAINA_INY!U518</f>
        <v>10.69</v>
      </c>
      <c r="S518" s="18">
        <f>[1]Magnesio_Iny!U518</f>
        <v>3.69</v>
      </c>
      <c r="T518" s="18">
        <f>'[1]SODIO CLORURO 0.9% x 1L'!U518</f>
        <v>0</v>
      </c>
      <c r="U518" s="18">
        <f>'[1]EQUIPO DE VENOCLISES'!U518</f>
        <v>11.16</v>
      </c>
      <c r="V518" s="18">
        <f>'[1]TIRAS REACTIVAS GLUCOSA'!U518</f>
        <v>3</v>
      </c>
      <c r="W518" s="18">
        <f>'[1]FRASCO MUESTRA ORINA'!U518</f>
        <v>0</v>
      </c>
      <c r="X518" s="18">
        <f>'[1]Sutura Catgut Crómico'!U518</f>
        <v>0.6</v>
      </c>
      <c r="Y518" s="18">
        <f>'[1]OXIGENO MED'!U518</f>
        <v>13</v>
      </c>
      <c r="Z518" s="17" t="str">
        <f t="shared" si="7"/>
        <v>NO CUMPLE</v>
      </c>
      <c r="AA518" s="13" t="s">
        <v>157</v>
      </c>
      <c r="AB518" s="13" t="s">
        <v>7</v>
      </c>
    </row>
    <row r="519" spans="2:28" ht="15.75" x14ac:dyDescent="0.25">
      <c r="B519" s="46"/>
      <c r="C519" s="13" t="s">
        <v>649</v>
      </c>
      <c r="D519" s="13">
        <v>4274</v>
      </c>
      <c r="E519" s="17" t="s">
        <v>7</v>
      </c>
      <c r="F519" s="18">
        <f>'[1]Tira Reactiva Orina'!U519</f>
        <v>1.2</v>
      </c>
      <c r="G519" s="18">
        <f>'[1]Pruebas Rápidas Síf O RPR'!U519</f>
        <v>4</v>
      </c>
      <c r="H519" s="18">
        <f>'[1]Pruebas Rápidas VIH'!U519</f>
        <v>0.4</v>
      </c>
      <c r="I519" s="18">
        <f>'[1]Lancetas Adultos'!U519</f>
        <v>3.85</v>
      </c>
      <c r="J519" s="18">
        <f>'[1]Grupo Sanguíneo'!U519</f>
        <v>0</v>
      </c>
      <c r="K519" s="18">
        <f>[1]Microcubetas!U519</f>
        <v>0.71</v>
      </c>
      <c r="L519" s="18">
        <f>'[1]LANCETA PEDIATRICA'!U519</f>
        <v>9.34</v>
      </c>
      <c r="M519" s="18">
        <f>'[1]ACIDO FOLICO + FERROSO SULF'!U519</f>
        <v>5.41</v>
      </c>
      <c r="N519" s="18">
        <f>'[1]ACIDO FOLICO'!U519</f>
        <v>3.01</v>
      </c>
      <c r="O519" s="18">
        <f>'[1]AMOXICILINA 500'!U519</f>
        <v>6.17</v>
      </c>
      <c r="P519" s="18">
        <f>[1]OXITOCINA!U519</f>
        <v>7.14</v>
      </c>
      <c r="Q519" s="18">
        <f>'[1]JERINGA DESCARTABLE 5cc 21'!U519</f>
        <v>5.82</v>
      </c>
      <c r="R519" s="18">
        <f>[1]LIDOCAINA_INY!U519</f>
        <v>6.35</v>
      </c>
      <c r="S519" s="18">
        <f>[1]Magnesio_Iny!U519</f>
        <v>2.4500000000000002</v>
      </c>
      <c r="T519" s="18">
        <f>'[1]SODIO CLORURO 0.9% x 1L'!U519</f>
        <v>3.45</v>
      </c>
      <c r="U519" s="18">
        <f>'[1]EQUIPO DE VENOCLISES'!U519</f>
        <v>4.3899999999999997</v>
      </c>
      <c r="V519" s="18">
        <f>'[1]TIRAS REACTIVAS GLUCOSA'!U519</f>
        <v>1.8</v>
      </c>
      <c r="W519" s="18">
        <f>'[1]FRASCO MUESTRA ORINA'!U519</f>
        <v>5</v>
      </c>
      <c r="X519" s="18">
        <f>'[1]Sutura Catgut Crómico'!U519</f>
        <v>29.17</v>
      </c>
      <c r="Y519" s="18">
        <f>'[1]OXIGENO MED'!U519</f>
        <v>31</v>
      </c>
      <c r="Z519" s="17" t="str">
        <f t="shared" si="7"/>
        <v>SI CUMPLE</v>
      </c>
      <c r="AA519" s="13" t="s">
        <v>156</v>
      </c>
      <c r="AB519" s="13" t="s">
        <v>7</v>
      </c>
    </row>
    <row r="520" spans="2:28" ht="15.75" x14ac:dyDescent="0.25">
      <c r="B520" s="46"/>
      <c r="C520" s="13" t="s">
        <v>361</v>
      </c>
      <c r="D520" s="13">
        <v>4232</v>
      </c>
      <c r="E520" s="17" t="s">
        <v>4</v>
      </c>
      <c r="F520" s="18">
        <f>'[1]Tira Reactiva Orina'!U520</f>
        <v>0.56999999999999995</v>
      </c>
      <c r="G520" s="18">
        <f>'[1]Pruebas Rápidas Síf O RPR'!U520</f>
        <v>3.33</v>
      </c>
      <c r="H520" s="18">
        <f>'[1]Pruebas Rápidas VIH'!U520</f>
        <v>0</v>
      </c>
      <c r="I520" s="18">
        <f>'[1]Lancetas Adultos'!U520</f>
        <v>3.11</v>
      </c>
      <c r="J520" s="18">
        <f>'[1]Grupo Sanguíneo'!U520</f>
        <v>0</v>
      </c>
      <c r="K520" s="18">
        <f>[1]Microcubetas!U520</f>
        <v>0</v>
      </c>
      <c r="L520" s="18">
        <f>'[1]LANCETA PEDIATRICA'!U520</f>
        <v>3</v>
      </c>
      <c r="M520" s="18">
        <f>'[1]ACIDO FOLICO + FERROSO SULF'!U520</f>
        <v>1.71</v>
      </c>
      <c r="N520" s="18">
        <f>'[1]ACIDO FOLICO'!U520</f>
        <v>4.2300000000000004</v>
      </c>
      <c r="O520" s="18">
        <f>'[1]AMOXICILINA 500'!U520</f>
        <v>5.04</v>
      </c>
      <c r="P520" s="18">
        <f>[1]OXITOCINA!U520</f>
        <v>3.64</v>
      </c>
      <c r="Q520" s="18">
        <f>'[1]JERINGA DESCARTABLE 5cc 21'!U520</f>
        <v>3.17</v>
      </c>
      <c r="R520" s="18">
        <f>[1]LIDOCAINA_INY!U520</f>
        <v>5.14</v>
      </c>
      <c r="S520" s="18">
        <f>[1]Magnesio_Iny!U520</f>
        <v>9</v>
      </c>
      <c r="T520" s="18">
        <f>'[1]SODIO CLORURO 0.9% x 1L'!U520</f>
        <v>3.35</v>
      </c>
      <c r="U520" s="18">
        <f>'[1]EQUIPO DE VENOCLISES'!U520</f>
        <v>9.1999999999999993</v>
      </c>
      <c r="V520" s="18">
        <f>'[1]TIRAS REACTIVAS GLUCOSA'!U520</f>
        <v>4</v>
      </c>
      <c r="W520" s="18">
        <f>'[1]FRASCO MUESTRA ORINA'!U520</f>
        <v>0</v>
      </c>
      <c r="X520" s="18">
        <f>'[1]Sutura Catgut Crómico'!U520</f>
        <v>4</v>
      </c>
      <c r="Y520" s="18">
        <f>'[1]OXIGENO MED'!U520</f>
        <v>13</v>
      </c>
      <c r="Z520" s="17" t="str">
        <f t="shared" si="7"/>
        <v>SI CUMPLE</v>
      </c>
      <c r="AA520" s="13" t="s">
        <v>156</v>
      </c>
      <c r="AB520" s="13" t="s">
        <v>7</v>
      </c>
    </row>
    <row r="521" spans="2:28" ht="15.75" x14ac:dyDescent="0.25">
      <c r="B521" s="46"/>
      <c r="C521" s="13" t="s">
        <v>362</v>
      </c>
      <c r="D521" s="13">
        <v>4237</v>
      </c>
      <c r="E521" s="17" t="s">
        <v>4</v>
      </c>
      <c r="F521" s="18">
        <f>'[1]Tira Reactiva Orina'!U521</f>
        <v>1.71</v>
      </c>
      <c r="G521" s="18">
        <f>'[1]Pruebas Rápidas Síf O RPR'!U521</f>
        <v>4</v>
      </c>
      <c r="H521" s="18">
        <f>'[1]Pruebas Rápidas VIH'!U521</f>
        <v>0.38</v>
      </c>
      <c r="I521" s="18">
        <f>'[1]Lancetas Adultos'!U521</f>
        <v>4.71</v>
      </c>
      <c r="J521" s="18">
        <f>'[1]Grupo Sanguíneo'!U521</f>
        <v>1</v>
      </c>
      <c r="K521" s="18">
        <f>[1]Microcubetas!U521</f>
        <v>1.33</v>
      </c>
      <c r="L521" s="18">
        <f>'[1]LANCETA PEDIATRICA'!U521</f>
        <v>400</v>
      </c>
      <c r="M521" s="18">
        <f>'[1]ACIDO FOLICO + FERROSO SULF'!U521</f>
        <v>4.0599999999999996</v>
      </c>
      <c r="N521" s="18">
        <f>'[1]ACIDO FOLICO'!U521</f>
        <v>3.37</v>
      </c>
      <c r="O521" s="18">
        <f>'[1]AMOXICILINA 500'!U521</f>
        <v>5.05</v>
      </c>
      <c r="P521" s="18">
        <f>[1]OXITOCINA!U521</f>
        <v>12</v>
      </c>
      <c r="Q521" s="18">
        <f>'[1]JERINGA DESCARTABLE 5cc 21'!U521</f>
        <v>4.1500000000000004</v>
      </c>
      <c r="R521" s="18">
        <f>[1]LIDOCAINA_INY!U521</f>
        <v>5.71</v>
      </c>
      <c r="S521" s="18">
        <f>[1]Magnesio_Iny!U521</f>
        <v>5</v>
      </c>
      <c r="T521" s="18">
        <f>'[1]SODIO CLORURO 0.9% x 1L'!U521</f>
        <v>6.69</v>
      </c>
      <c r="U521" s="18">
        <f>'[1]EQUIPO DE VENOCLISES'!U521</f>
        <v>8.73</v>
      </c>
      <c r="V521" s="18">
        <f>'[1]TIRAS REACTIVAS GLUCOSA'!U521</f>
        <v>4</v>
      </c>
      <c r="W521" s="18">
        <f>'[1]FRASCO MUESTRA ORINA'!U521</f>
        <v>2.48</v>
      </c>
      <c r="X521" s="18">
        <f>'[1]Sutura Catgut Crómico'!U521</f>
        <v>20</v>
      </c>
      <c r="Y521" s="18">
        <f>'[1]OXIGENO MED'!U521</f>
        <v>1.67</v>
      </c>
      <c r="Z521" s="17" t="str">
        <f t="shared" si="7"/>
        <v>SI CUMPLE</v>
      </c>
      <c r="AA521" s="13" t="s">
        <v>156</v>
      </c>
      <c r="AB521" s="13" t="s">
        <v>4</v>
      </c>
    </row>
    <row r="522" spans="2:28" ht="15.75" x14ac:dyDescent="0.25">
      <c r="B522" s="46"/>
      <c r="C522" s="13" t="s">
        <v>363</v>
      </c>
      <c r="D522" s="13">
        <v>4314</v>
      </c>
      <c r="E522" s="17" t="s">
        <v>4</v>
      </c>
      <c r="F522" s="18">
        <f>'[1]Tira Reactiva Orina'!U522</f>
        <v>1</v>
      </c>
      <c r="G522" s="18">
        <f>'[1]Pruebas Rápidas Síf O RPR'!U522</f>
        <v>3</v>
      </c>
      <c r="H522" s="18">
        <f>'[1]Pruebas Rápidas VIH'!U522</f>
        <v>0</v>
      </c>
      <c r="I522" s="18">
        <f>'[1]Lancetas Adultos'!U522</f>
        <v>14.51</v>
      </c>
      <c r="J522" s="18">
        <f>'[1]Grupo Sanguíneo'!U522</f>
        <v>0</v>
      </c>
      <c r="K522" s="18">
        <f>[1]Microcubetas!U522</f>
        <v>3</v>
      </c>
      <c r="L522" s="18">
        <f>'[1]LANCETA PEDIATRICA'!U522</f>
        <v>400</v>
      </c>
      <c r="M522" s="18">
        <f>'[1]ACIDO FOLICO + FERROSO SULF'!U522</f>
        <v>5.12</v>
      </c>
      <c r="N522" s="18">
        <f>'[1]ACIDO FOLICO'!U522</f>
        <v>2.33</v>
      </c>
      <c r="O522" s="18">
        <f>'[1]AMOXICILINA 500'!U522</f>
        <v>6.9</v>
      </c>
      <c r="P522" s="18">
        <f>[1]OXITOCINA!U522</f>
        <v>6.33</v>
      </c>
      <c r="Q522" s="18">
        <f>'[1]JERINGA DESCARTABLE 5cc 21'!U522</f>
        <v>29.14</v>
      </c>
      <c r="R522" s="18">
        <f>[1]LIDOCAINA_INY!U522</f>
        <v>5.33</v>
      </c>
      <c r="S522" s="18">
        <f>[1]Magnesio_Iny!U522</f>
        <v>8</v>
      </c>
      <c r="T522" s="18">
        <f>'[1]SODIO CLORURO 0.9% x 1L'!U522</f>
        <v>9</v>
      </c>
      <c r="U522" s="18">
        <f>'[1]EQUIPO DE VENOCLISES'!U522</f>
        <v>18</v>
      </c>
      <c r="V522" s="18">
        <f>'[1]TIRAS REACTIVAS GLUCOSA'!U522</f>
        <v>3</v>
      </c>
      <c r="W522" s="18">
        <f>'[1]FRASCO MUESTRA ORINA'!U522</f>
        <v>0</v>
      </c>
      <c r="X522" s="18">
        <f>'[1]Sutura Catgut Crómico'!U522</f>
        <v>6</v>
      </c>
      <c r="Y522" s="18">
        <f>'[1]OXIGENO MED'!U522</f>
        <v>15</v>
      </c>
      <c r="Z522" s="17" t="str">
        <f t="shared" si="7"/>
        <v>SI CUMPLE</v>
      </c>
      <c r="AA522" s="13" t="s">
        <v>156</v>
      </c>
      <c r="AB522" s="13" t="s">
        <v>4</v>
      </c>
    </row>
    <row r="523" spans="2:28" ht="15.75" x14ac:dyDescent="0.25">
      <c r="B523" s="46"/>
      <c r="C523" s="13" t="s">
        <v>364</v>
      </c>
      <c r="D523" s="13">
        <v>4256</v>
      </c>
      <c r="E523" s="17" t="s">
        <v>4</v>
      </c>
      <c r="F523" s="18">
        <f>'[1]Tira Reactiva Orina'!U523</f>
        <v>1</v>
      </c>
      <c r="G523" s="18">
        <f>'[1]Pruebas Rápidas Síf O RPR'!U523</f>
        <v>0.32</v>
      </c>
      <c r="H523" s="18">
        <f>'[1]Pruebas Rápidas VIH'!U523</f>
        <v>0.25</v>
      </c>
      <c r="I523" s="18">
        <f>'[1]Lancetas Adultos'!U523</f>
        <v>6.75</v>
      </c>
      <c r="J523" s="18">
        <f>'[1]Grupo Sanguíneo'!U523</f>
        <v>1</v>
      </c>
      <c r="K523" s="18">
        <f>[1]Microcubetas!U523</f>
        <v>0.67</v>
      </c>
      <c r="L523" s="18">
        <f>'[1]LANCETA PEDIATRICA'!U523</f>
        <v>3</v>
      </c>
      <c r="M523" s="18">
        <f>'[1]ACIDO FOLICO + FERROSO SULF'!U523</f>
        <v>2.64</v>
      </c>
      <c r="N523" s="18">
        <f>'[1]ACIDO FOLICO'!U523</f>
        <v>2.44</v>
      </c>
      <c r="O523" s="18">
        <f>'[1]AMOXICILINA 500'!U523</f>
        <v>3.48</v>
      </c>
      <c r="P523" s="18">
        <f>[1]OXITOCINA!U523</f>
        <v>3.18</v>
      </c>
      <c r="Q523" s="18">
        <f>'[1]JERINGA DESCARTABLE 5cc 21'!U523</f>
        <v>3.11</v>
      </c>
      <c r="R523" s="18">
        <f>[1]LIDOCAINA_INY!U523</f>
        <v>0.32</v>
      </c>
      <c r="S523" s="18">
        <f>[1]Magnesio_Iny!U523</f>
        <v>12</v>
      </c>
      <c r="T523" s="18">
        <f>'[1]SODIO CLORURO 0.9% x 1L'!U523</f>
        <v>2.31</v>
      </c>
      <c r="U523" s="18">
        <f>'[1]EQUIPO DE VENOCLISES'!U523</f>
        <v>3.55</v>
      </c>
      <c r="V523" s="18">
        <f>'[1]TIRAS REACTIVAS GLUCOSA'!U523</f>
        <v>1</v>
      </c>
      <c r="W523" s="18">
        <f>'[1]FRASCO MUESTRA ORINA'!U523</f>
        <v>1.25</v>
      </c>
      <c r="X523" s="18">
        <f>'[1]Sutura Catgut Crómico'!U523</f>
        <v>9.86</v>
      </c>
      <c r="Y523" s="18">
        <f>'[1]OXIGENO MED'!U523</f>
        <v>18</v>
      </c>
      <c r="Z523" s="17" t="str">
        <f t="shared" si="7"/>
        <v>SI CUMPLE</v>
      </c>
      <c r="AA523" s="13" t="s">
        <v>156</v>
      </c>
      <c r="AB523" s="13" t="s">
        <v>4</v>
      </c>
    </row>
    <row r="524" spans="2:28" ht="15.75" x14ac:dyDescent="0.25">
      <c r="B524" s="46"/>
      <c r="C524" s="13" t="s">
        <v>365</v>
      </c>
      <c r="D524" s="13">
        <v>16134</v>
      </c>
      <c r="E524" s="17" t="s">
        <v>4</v>
      </c>
      <c r="F524" s="18">
        <f>'[1]Tira Reactiva Orina'!U524</f>
        <v>1</v>
      </c>
      <c r="G524" s="18">
        <f>'[1]Pruebas Rápidas Síf O RPR'!U524</f>
        <v>2</v>
      </c>
      <c r="H524" s="18">
        <f>'[1]Pruebas Rápidas VIH'!U524</f>
        <v>1</v>
      </c>
      <c r="I524" s="18">
        <f>'[1]Lancetas Adultos'!U524</f>
        <v>12.25</v>
      </c>
      <c r="J524" s="18">
        <f>'[1]Grupo Sanguíneo'!U524</f>
        <v>0</v>
      </c>
      <c r="K524" s="18">
        <f>[1]Microcubetas!U524</f>
        <v>1</v>
      </c>
      <c r="L524" s="18">
        <f>'[1]LANCETA PEDIATRICA'!U524</f>
        <v>3</v>
      </c>
      <c r="M524" s="18">
        <f>'[1]ACIDO FOLICO + FERROSO SULF'!U524</f>
        <v>14.14</v>
      </c>
      <c r="N524" s="18">
        <f>'[1]ACIDO FOLICO'!U524</f>
        <v>13.22</v>
      </c>
      <c r="O524" s="18">
        <f>'[1]AMOXICILINA 500'!U524</f>
        <v>0.88</v>
      </c>
      <c r="P524" s="18">
        <f>[1]OXITOCINA!U524</f>
        <v>14</v>
      </c>
      <c r="Q524" s="18">
        <f>'[1]JERINGA DESCARTABLE 5cc 21'!U524</f>
        <v>16.899999999999999</v>
      </c>
      <c r="R524" s="18">
        <f>[1]LIDOCAINA_INY!U524</f>
        <v>5.33</v>
      </c>
      <c r="S524" s="18">
        <f>[1]Magnesio_Iny!U524</f>
        <v>10</v>
      </c>
      <c r="T524" s="18">
        <f>'[1]SODIO CLORURO 0.9% x 1L'!U524</f>
        <v>12</v>
      </c>
      <c r="U524" s="18">
        <f>'[1]EQUIPO DE VENOCLISES'!U524</f>
        <v>25</v>
      </c>
      <c r="V524" s="18">
        <f>'[1]TIRAS REACTIVAS GLUCOSA'!U524</f>
        <v>2</v>
      </c>
      <c r="W524" s="18">
        <f>'[1]FRASCO MUESTRA ORINA'!U524</f>
        <v>0</v>
      </c>
      <c r="X524" s="18">
        <f>'[1]Sutura Catgut Crómico'!U524</f>
        <v>10</v>
      </c>
      <c r="Y524" s="18">
        <f>'[1]OXIGENO MED'!U524</f>
        <v>0</v>
      </c>
      <c r="Z524" s="17" t="str">
        <f t="shared" ref="Z524:Z587" si="8">IF(OR(AA524="I-1",AA524="I-2"),IF(COUNTIF(F524:I524,"&gt;=1")+COUNTIF(K524:X524,"&gt;=1")&gt;=14,"SI CUMPLE","NO CUMPLE"),IF(COUNTIF(F524:Y524,"&gt;=1")&gt;=15,"SI CUMPLE","NO CUMPLE"))</f>
        <v>SI CUMPLE</v>
      </c>
      <c r="AA524" s="13" t="s">
        <v>157</v>
      </c>
      <c r="AB524" s="13" t="s">
        <v>7</v>
      </c>
    </row>
    <row r="525" spans="2:28" ht="15.75" x14ac:dyDescent="0.25">
      <c r="B525" s="46"/>
      <c r="C525" s="13" t="s">
        <v>462</v>
      </c>
      <c r="D525" s="13">
        <v>4236</v>
      </c>
      <c r="E525" s="17" t="s">
        <v>7</v>
      </c>
      <c r="F525" s="18">
        <f>'[1]Tira Reactiva Orina'!U525</f>
        <v>1.2</v>
      </c>
      <c r="G525" s="18">
        <f>'[1]Pruebas Rápidas Síf O RPR'!U525</f>
        <v>0.04</v>
      </c>
      <c r="H525" s="18">
        <f>'[1]Pruebas Rápidas VIH'!U525</f>
        <v>0</v>
      </c>
      <c r="I525" s="18">
        <f>'[1]Lancetas Adultos'!U525</f>
        <v>3.03</v>
      </c>
      <c r="J525" s="18">
        <f>'[1]Grupo Sanguíneo'!U525</f>
        <v>2</v>
      </c>
      <c r="K525" s="18">
        <f>[1]Microcubetas!U525</f>
        <v>1.6</v>
      </c>
      <c r="L525" s="18">
        <f>'[1]LANCETA PEDIATRICA'!U525</f>
        <v>400</v>
      </c>
      <c r="M525" s="18">
        <f>'[1]ACIDO FOLICO + FERROSO SULF'!U525</f>
        <v>3.31</v>
      </c>
      <c r="N525" s="18">
        <f>'[1]ACIDO FOLICO'!U525</f>
        <v>2.89</v>
      </c>
      <c r="O525" s="18">
        <f>'[1]AMOXICILINA 500'!U525</f>
        <v>7.36</v>
      </c>
      <c r="P525" s="18">
        <f>[1]OXITOCINA!U525</f>
        <v>9.4499999999999993</v>
      </c>
      <c r="Q525" s="18">
        <f>'[1]JERINGA DESCARTABLE 5cc 21'!U525</f>
        <v>3.51</v>
      </c>
      <c r="R525" s="18">
        <f>[1]LIDOCAINA_INY!U525</f>
        <v>5.25</v>
      </c>
      <c r="S525" s="18">
        <f>[1]Magnesio_Iny!U525</f>
        <v>2.29</v>
      </c>
      <c r="T525" s="18">
        <f>'[1]SODIO CLORURO 0.9% x 1L'!U525</f>
        <v>1.95</v>
      </c>
      <c r="U525" s="18">
        <f>'[1]EQUIPO DE VENOCLISES'!U525</f>
        <v>6.73</v>
      </c>
      <c r="V525" s="18">
        <f>'[1]TIRAS REACTIVAS GLUCOSA'!U525</f>
        <v>2</v>
      </c>
      <c r="W525" s="18">
        <f>'[1]FRASCO MUESTRA ORINA'!U525</f>
        <v>0</v>
      </c>
      <c r="X525" s="18">
        <f>'[1]Sutura Catgut Crómico'!U525</f>
        <v>4.8600000000000003</v>
      </c>
      <c r="Y525" s="18">
        <f>'[1]OXIGENO MED'!U525</f>
        <v>0</v>
      </c>
      <c r="Z525" s="17" t="str">
        <f t="shared" si="8"/>
        <v>SI CUMPLE</v>
      </c>
      <c r="AA525" s="13" t="s">
        <v>156</v>
      </c>
      <c r="AB525" s="13" t="s">
        <v>7</v>
      </c>
    </row>
    <row r="526" spans="2:28" ht="15.75" x14ac:dyDescent="0.25">
      <c r="B526" s="46"/>
      <c r="C526" s="13" t="s">
        <v>366</v>
      </c>
      <c r="D526" s="13">
        <v>7124</v>
      </c>
      <c r="E526" s="17" t="s">
        <v>4</v>
      </c>
      <c r="F526" s="18">
        <f>'[1]Tira Reactiva Orina'!U526</f>
        <v>1</v>
      </c>
      <c r="G526" s="18">
        <f>'[1]Pruebas Rápidas Síf O RPR'!U526</f>
        <v>1</v>
      </c>
      <c r="H526" s="18">
        <f>'[1]Pruebas Rápidas VIH'!U526</f>
        <v>0</v>
      </c>
      <c r="I526" s="18">
        <f>'[1]Lancetas Adultos'!U526</f>
        <v>450</v>
      </c>
      <c r="J526" s="18">
        <f>'[1]Grupo Sanguíneo'!U526</f>
        <v>0</v>
      </c>
      <c r="K526" s="18">
        <f>[1]Microcubetas!U526</f>
        <v>1</v>
      </c>
      <c r="L526" s="18">
        <f>'[1]LANCETA PEDIATRICA'!U526</f>
        <v>200</v>
      </c>
      <c r="M526" s="18">
        <f>'[1]ACIDO FOLICO + FERROSO SULF'!U526</f>
        <v>7.38</v>
      </c>
      <c r="N526" s="18">
        <f>'[1]ACIDO FOLICO'!U526</f>
        <v>2</v>
      </c>
      <c r="O526" s="18">
        <f>'[1]AMOXICILINA 500'!U526</f>
        <v>5.31</v>
      </c>
      <c r="P526" s="18">
        <f>[1]OXITOCINA!U526</f>
        <v>8</v>
      </c>
      <c r="Q526" s="18">
        <f>'[1]JERINGA DESCARTABLE 5cc 21'!U526</f>
        <v>8.4700000000000006</v>
      </c>
      <c r="R526" s="18">
        <f>[1]LIDOCAINA_INY!U526</f>
        <v>6</v>
      </c>
      <c r="S526" s="18">
        <f>[1]Magnesio_Iny!U526</f>
        <v>1.5</v>
      </c>
      <c r="T526" s="18">
        <f>'[1]SODIO CLORURO 0.9% x 1L'!U526</f>
        <v>22</v>
      </c>
      <c r="U526" s="18">
        <f>'[1]EQUIPO DE VENOCLISES'!U526</f>
        <v>40</v>
      </c>
      <c r="V526" s="18">
        <f>'[1]TIRAS REACTIVAS GLUCOSA'!U526</f>
        <v>0</v>
      </c>
      <c r="W526" s="18">
        <f>'[1]FRASCO MUESTRA ORINA'!U526</f>
        <v>60</v>
      </c>
      <c r="X526" s="18">
        <f>'[1]Sutura Catgut Crómico'!U526</f>
        <v>5</v>
      </c>
      <c r="Y526" s="18">
        <f>'[1]OXIGENO MED'!U526</f>
        <v>0</v>
      </c>
      <c r="Z526" s="17" t="str">
        <f t="shared" si="8"/>
        <v>SI CUMPLE</v>
      </c>
      <c r="AA526" s="13" t="s">
        <v>157</v>
      </c>
      <c r="AB526" s="13" t="s">
        <v>7</v>
      </c>
    </row>
    <row r="527" spans="2:28" ht="15.75" x14ac:dyDescent="0.25">
      <c r="B527" s="46"/>
      <c r="C527" s="13" t="s">
        <v>650</v>
      </c>
      <c r="D527" s="13">
        <v>4224</v>
      </c>
      <c r="E527" s="17" t="s">
        <v>7</v>
      </c>
      <c r="F527" s="18">
        <f>'[1]Tira Reactiva Orina'!U527</f>
        <v>1.33</v>
      </c>
      <c r="G527" s="18">
        <f>'[1]Pruebas Rápidas Síf O RPR'!U527</f>
        <v>75</v>
      </c>
      <c r="H527" s="18">
        <f>'[1]Pruebas Rápidas VIH'!U527</f>
        <v>0</v>
      </c>
      <c r="I527" s="18">
        <f>'[1]Lancetas Adultos'!U527</f>
        <v>12.8</v>
      </c>
      <c r="J527" s="18">
        <f>'[1]Grupo Sanguíneo'!U527</f>
        <v>0</v>
      </c>
      <c r="K527" s="18">
        <f>[1]Microcubetas!U527</f>
        <v>0</v>
      </c>
      <c r="L527" s="18">
        <f>'[1]LANCETA PEDIATRICA'!U527</f>
        <v>200</v>
      </c>
      <c r="M527" s="18">
        <f>'[1]ACIDO FOLICO + FERROSO SULF'!U527</f>
        <v>10.42</v>
      </c>
      <c r="N527" s="18">
        <f>'[1]ACIDO FOLICO'!U527</f>
        <v>2.23</v>
      </c>
      <c r="O527" s="18">
        <f>'[1]AMOXICILINA 500'!U527</f>
        <v>2.02</v>
      </c>
      <c r="P527" s="18">
        <f>[1]OXITOCINA!U527</f>
        <v>1</v>
      </c>
      <c r="Q527" s="18">
        <f>'[1]JERINGA DESCARTABLE 5cc 21'!U527</f>
        <v>3.08</v>
      </c>
      <c r="R527" s="18">
        <f>[1]LIDOCAINA_INY!U527</f>
        <v>7</v>
      </c>
      <c r="S527" s="18">
        <f>[1]Magnesio_Iny!U527</f>
        <v>8</v>
      </c>
      <c r="T527" s="18">
        <f>'[1]SODIO CLORURO 0.9% x 1L'!U527</f>
        <v>13</v>
      </c>
      <c r="U527" s="18">
        <f>'[1]EQUIPO DE VENOCLISES'!U527</f>
        <v>2.33</v>
      </c>
      <c r="V527" s="18">
        <f>'[1]TIRAS REACTIVAS GLUCOSA'!U527</f>
        <v>0</v>
      </c>
      <c r="W527" s="18">
        <f>'[1]FRASCO MUESTRA ORINA'!U527</f>
        <v>5</v>
      </c>
      <c r="X527" s="18">
        <f>'[1]Sutura Catgut Crómico'!U527</f>
        <v>7</v>
      </c>
      <c r="Y527" s="18">
        <f>'[1]OXIGENO MED'!U527</f>
        <v>0</v>
      </c>
      <c r="Z527" s="17" t="str">
        <f t="shared" si="8"/>
        <v>SI CUMPLE</v>
      </c>
      <c r="AA527" s="13" t="s">
        <v>156</v>
      </c>
      <c r="AB527" s="13" t="s">
        <v>7</v>
      </c>
    </row>
    <row r="528" spans="2:28" ht="15.75" x14ac:dyDescent="0.25">
      <c r="B528" s="46"/>
      <c r="C528" s="13" t="s">
        <v>651</v>
      </c>
      <c r="D528" s="13">
        <v>4240</v>
      </c>
      <c r="E528" s="17" t="s">
        <v>7</v>
      </c>
      <c r="F528" s="18">
        <f>'[1]Tira Reactiva Orina'!U528</f>
        <v>1.33</v>
      </c>
      <c r="G528" s="18">
        <f>'[1]Pruebas Rápidas Síf O RPR'!U528</f>
        <v>0.03</v>
      </c>
      <c r="H528" s="18">
        <f>'[1]Pruebas Rápidas VIH'!U528</f>
        <v>0</v>
      </c>
      <c r="I528" s="18">
        <f>'[1]Lancetas Adultos'!U528</f>
        <v>23.84</v>
      </c>
      <c r="J528" s="18">
        <f>'[1]Grupo Sanguíneo'!U528</f>
        <v>0</v>
      </c>
      <c r="K528" s="18">
        <f>[1]Microcubetas!U528</f>
        <v>1</v>
      </c>
      <c r="L528" s="18">
        <f>'[1]LANCETA PEDIATRICA'!U528</f>
        <v>12</v>
      </c>
      <c r="M528" s="18">
        <f>'[1]ACIDO FOLICO + FERROSO SULF'!U528</f>
        <v>10.49</v>
      </c>
      <c r="N528" s="18">
        <f>'[1]ACIDO FOLICO'!U528</f>
        <v>4</v>
      </c>
      <c r="O528" s="18">
        <f>'[1]AMOXICILINA 500'!U528</f>
        <v>9.9</v>
      </c>
      <c r="P528" s="18">
        <f>[1]OXITOCINA!U528</f>
        <v>7</v>
      </c>
      <c r="Q528" s="18">
        <f>'[1]JERINGA DESCARTABLE 5cc 21'!U528</f>
        <v>2.4900000000000002</v>
      </c>
      <c r="R528" s="18">
        <f>[1]LIDOCAINA_INY!U528</f>
        <v>6</v>
      </c>
      <c r="S528" s="18">
        <f>[1]Magnesio_Iny!U528</f>
        <v>8</v>
      </c>
      <c r="T528" s="18">
        <f>'[1]SODIO CLORURO 0.9% x 1L'!U528</f>
        <v>5.5</v>
      </c>
      <c r="U528" s="18">
        <f>'[1]EQUIPO DE VENOCLISES'!U528</f>
        <v>2.67</v>
      </c>
      <c r="V528" s="18">
        <f>'[1]TIRAS REACTIVAS GLUCOSA'!U528</f>
        <v>0</v>
      </c>
      <c r="W528" s="18">
        <f>'[1]FRASCO MUESTRA ORINA'!U528</f>
        <v>0</v>
      </c>
      <c r="X528" s="18">
        <f>'[1]Sutura Catgut Crómico'!U528</f>
        <v>5</v>
      </c>
      <c r="Y528" s="18">
        <f>'[1]OXIGENO MED'!U528</f>
        <v>0</v>
      </c>
      <c r="Z528" s="17" t="str">
        <f t="shared" si="8"/>
        <v>SI CUMPLE</v>
      </c>
      <c r="AA528" s="13" t="s">
        <v>157</v>
      </c>
      <c r="AB528" s="13" t="s">
        <v>7</v>
      </c>
    </row>
    <row r="529" spans="2:28" ht="15.75" x14ac:dyDescent="0.25">
      <c r="B529" s="46"/>
      <c r="C529" s="13" t="s">
        <v>652</v>
      </c>
      <c r="D529" s="13">
        <v>4275</v>
      </c>
      <c r="E529" s="17" t="s">
        <v>7</v>
      </c>
      <c r="F529" s="18">
        <f>'[1]Tira Reactiva Orina'!U529</f>
        <v>1</v>
      </c>
      <c r="G529" s="18">
        <f>'[1]Pruebas Rápidas Síf O RPR'!U529</f>
        <v>2</v>
      </c>
      <c r="H529" s="18">
        <f>'[1]Pruebas Rápidas VIH'!U529</f>
        <v>0</v>
      </c>
      <c r="I529" s="18">
        <f>'[1]Lancetas Adultos'!U529</f>
        <v>38</v>
      </c>
      <c r="J529" s="18">
        <f>'[1]Grupo Sanguíneo'!U529</f>
        <v>0</v>
      </c>
      <c r="K529" s="18">
        <f>[1]Microcubetas!U529</f>
        <v>0</v>
      </c>
      <c r="L529" s="18">
        <f>'[1]LANCETA PEDIATRICA'!U529</f>
        <v>12</v>
      </c>
      <c r="M529" s="18">
        <f>'[1]ACIDO FOLICO + FERROSO SULF'!U529</f>
        <v>4.0599999999999996</v>
      </c>
      <c r="N529" s="18">
        <f>'[1]ACIDO FOLICO'!U529</f>
        <v>3.24</v>
      </c>
      <c r="O529" s="18">
        <f>'[1]AMOXICILINA 500'!U529</f>
        <v>4.33</v>
      </c>
      <c r="P529" s="18">
        <f>[1]OXITOCINA!U529</f>
        <v>5</v>
      </c>
      <c r="Q529" s="18">
        <f>'[1]JERINGA DESCARTABLE 5cc 21'!U529</f>
        <v>1.34</v>
      </c>
      <c r="R529" s="18">
        <f>[1]LIDOCAINA_INY!U529</f>
        <v>2</v>
      </c>
      <c r="S529" s="18">
        <f>[1]Magnesio_Iny!U529</f>
        <v>17</v>
      </c>
      <c r="T529" s="18">
        <f>'[1]SODIO CLORURO 0.9% x 1L'!U529</f>
        <v>6.29</v>
      </c>
      <c r="U529" s="18">
        <f>'[1]EQUIPO DE VENOCLISES'!U529</f>
        <v>6.86</v>
      </c>
      <c r="V529" s="18">
        <f>'[1]TIRAS REACTIVAS GLUCOSA'!U529</f>
        <v>0</v>
      </c>
      <c r="W529" s="18">
        <f>'[1]FRASCO MUESTRA ORINA'!U529</f>
        <v>0</v>
      </c>
      <c r="X529" s="18">
        <f>'[1]Sutura Catgut Crómico'!U529</f>
        <v>5</v>
      </c>
      <c r="Y529" s="18">
        <f>'[1]OXIGENO MED'!U529</f>
        <v>0</v>
      </c>
      <c r="Z529" s="17" t="str">
        <f t="shared" si="8"/>
        <v>SI CUMPLE</v>
      </c>
      <c r="AA529" s="13" t="s">
        <v>157</v>
      </c>
      <c r="AB529" s="13" t="s">
        <v>7</v>
      </c>
    </row>
    <row r="530" spans="2:28" ht="15.75" x14ac:dyDescent="0.25">
      <c r="B530" s="46"/>
      <c r="C530" s="13" t="s">
        <v>653</v>
      </c>
      <c r="D530" s="13">
        <v>7121</v>
      </c>
      <c r="E530" s="17" t="s">
        <v>7</v>
      </c>
      <c r="F530" s="18">
        <f>'[1]Tira Reactiva Orina'!U530</f>
        <v>1</v>
      </c>
      <c r="G530" s="18">
        <f>'[1]Pruebas Rápidas Síf O RPR'!U530</f>
        <v>1</v>
      </c>
      <c r="H530" s="18">
        <f>'[1]Pruebas Rápidas VIH'!U530</f>
        <v>0</v>
      </c>
      <c r="I530" s="18">
        <f>'[1]Lancetas Adultos'!U530</f>
        <v>4</v>
      </c>
      <c r="J530" s="18">
        <f>'[1]Grupo Sanguíneo'!U530</f>
        <v>0</v>
      </c>
      <c r="K530" s="18">
        <f>[1]Microcubetas!U530</f>
        <v>0</v>
      </c>
      <c r="L530" s="18">
        <f>'[1]LANCETA PEDIATRICA'!U530</f>
        <v>6</v>
      </c>
      <c r="M530" s="18">
        <f>'[1]ACIDO FOLICO + FERROSO SULF'!U530</f>
        <v>3.49</v>
      </c>
      <c r="N530" s="18">
        <f>'[1]ACIDO FOLICO'!U530</f>
        <v>2.79</v>
      </c>
      <c r="O530" s="18">
        <f>'[1]AMOXICILINA 500'!U530</f>
        <v>4.87</v>
      </c>
      <c r="P530" s="18">
        <f>[1]OXITOCINA!U530</f>
        <v>4.13</v>
      </c>
      <c r="Q530" s="18">
        <f>'[1]JERINGA DESCARTABLE 5cc 21'!U530</f>
        <v>1.17</v>
      </c>
      <c r="R530" s="18">
        <f>[1]LIDOCAINA_INY!U530</f>
        <v>2.84</v>
      </c>
      <c r="S530" s="18">
        <f>[1]Magnesio_Iny!U530</f>
        <v>4.5</v>
      </c>
      <c r="T530" s="18">
        <f>'[1]SODIO CLORURO 0.9% x 1L'!U530</f>
        <v>4.2699999999999996</v>
      </c>
      <c r="U530" s="18">
        <f>'[1]EQUIPO DE VENOCLISES'!U530</f>
        <v>5.42</v>
      </c>
      <c r="V530" s="18">
        <f>'[1]TIRAS REACTIVAS GLUCOSA'!U530</f>
        <v>1</v>
      </c>
      <c r="W530" s="18">
        <f>'[1]FRASCO MUESTRA ORINA'!U530</f>
        <v>0</v>
      </c>
      <c r="X530" s="18">
        <f>'[1]Sutura Catgut Crómico'!U530</f>
        <v>3</v>
      </c>
      <c r="Y530" s="18">
        <f>'[1]OXIGENO MED'!U530</f>
        <v>0</v>
      </c>
      <c r="Z530" s="17" t="str">
        <f t="shared" si="8"/>
        <v>SI CUMPLE</v>
      </c>
      <c r="AA530" s="13" t="s">
        <v>157</v>
      </c>
      <c r="AB530" s="13" t="s">
        <v>7</v>
      </c>
    </row>
    <row r="531" spans="2:28" ht="15.75" x14ac:dyDescent="0.25">
      <c r="B531" s="46"/>
      <c r="C531" s="13" t="s">
        <v>172</v>
      </c>
      <c r="D531" s="13">
        <v>18121</v>
      </c>
      <c r="E531" s="17" t="s">
        <v>7</v>
      </c>
      <c r="F531" s="18">
        <f>'[1]Tira Reactiva Orina'!U531</f>
        <v>1</v>
      </c>
      <c r="G531" s="18">
        <f>'[1]Pruebas Rápidas Síf O RPR'!U531</f>
        <v>50</v>
      </c>
      <c r="H531" s="18">
        <f>'[1]Pruebas Rápidas VIH'!U531</f>
        <v>0</v>
      </c>
      <c r="I531" s="18">
        <f>'[1]Lancetas Adultos'!U531</f>
        <v>7.14</v>
      </c>
      <c r="J531" s="18">
        <f>'[1]Grupo Sanguíneo'!U531</f>
        <v>0</v>
      </c>
      <c r="K531" s="18">
        <f>[1]Microcubetas!U531</f>
        <v>1.2</v>
      </c>
      <c r="L531" s="18">
        <f>'[1]LANCETA PEDIATRICA'!U531</f>
        <v>13.44</v>
      </c>
      <c r="M531" s="18">
        <f>'[1]ACIDO FOLICO + FERROSO SULF'!U531</f>
        <v>3.14</v>
      </c>
      <c r="N531" s="18">
        <f>'[1]ACIDO FOLICO'!U531</f>
        <v>1.47</v>
      </c>
      <c r="O531" s="18">
        <f>'[1]AMOXICILINA 500'!U531</f>
        <v>16.66</v>
      </c>
      <c r="P531" s="18">
        <f>[1]OXITOCINA!U531</f>
        <v>4.17</v>
      </c>
      <c r="Q531" s="18">
        <f>'[1]JERINGA DESCARTABLE 5cc 21'!U531</f>
        <v>3.58</v>
      </c>
      <c r="R531" s="18">
        <f>[1]LIDOCAINA_INY!U531</f>
        <v>3</v>
      </c>
      <c r="S531" s="18">
        <f>[1]Magnesio_Iny!U531</f>
        <v>9</v>
      </c>
      <c r="T531" s="18">
        <f>'[1]SODIO CLORURO 0.9% x 1L'!U531</f>
        <v>4</v>
      </c>
      <c r="U531" s="18">
        <f>'[1]EQUIPO DE VENOCLISES'!U531</f>
        <v>13.89</v>
      </c>
      <c r="V531" s="18">
        <f>'[1]TIRAS REACTIVAS GLUCOSA'!U531</f>
        <v>2</v>
      </c>
      <c r="W531" s="18">
        <f>'[1]FRASCO MUESTRA ORINA'!U531</f>
        <v>50</v>
      </c>
      <c r="X531" s="18">
        <f>'[1]Sutura Catgut Crómico'!U531</f>
        <v>10</v>
      </c>
      <c r="Y531" s="18">
        <f>'[1]OXIGENO MED'!U531</f>
        <v>0</v>
      </c>
      <c r="Z531" s="17" t="str">
        <f t="shared" si="8"/>
        <v>SI CUMPLE</v>
      </c>
      <c r="AA531" s="13" t="s">
        <v>157</v>
      </c>
      <c r="AB531" s="13" t="s">
        <v>7</v>
      </c>
    </row>
    <row r="532" spans="2:28" ht="15.75" x14ac:dyDescent="0.25">
      <c r="B532" s="46"/>
      <c r="C532" s="13" t="s">
        <v>654</v>
      </c>
      <c r="D532" s="13">
        <v>4292</v>
      </c>
      <c r="E532" s="17" t="s">
        <v>7</v>
      </c>
      <c r="F532" s="18">
        <f>'[1]Tira Reactiva Orina'!U532</f>
        <v>1</v>
      </c>
      <c r="G532" s="18">
        <f>'[1]Pruebas Rápidas Síf O RPR'!U532</f>
        <v>0.28999999999999998</v>
      </c>
      <c r="H532" s="18">
        <f>'[1]Pruebas Rápidas VIH'!U532</f>
        <v>0.5</v>
      </c>
      <c r="I532" s="18">
        <f>'[1]Lancetas Adultos'!U532</f>
        <v>2</v>
      </c>
      <c r="J532" s="18">
        <f>'[1]Grupo Sanguíneo'!U532</f>
        <v>0</v>
      </c>
      <c r="K532" s="18">
        <f>[1]Microcubetas!U532</f>
        <v>0</v>
      </c>
      <c r="L532" s="18">
        <f>'[1]LANCETA PEDIATRICA'!U532</f>
        <v>200</v>
      </c>
      <c r="M532" s="18">
        <f>'[1]ACIDO FOLICO + FERROSO SULF'!U532</f>
        <v>4.22</v>
      </c>
      <c r="N532" s="18">
        <f>'[1]ACIDO FOLICO'!U532</f>
        <v>3.1</v>
      </c>
      <c r="O532" s="18">
        <f>'[1]AMOXICILINA 500'!U532</f>
        <v>8.57</v>
      </c>
      <c r="P532" s="18">
        <f>[1]OXITOCINA!U532</f>
        <v>1.8</v>
      </c>
      <c r="Q532" s="18">
        <f>'[1]JERINGA DESCARTABLE 5cc 21'!U532</f>
        <v>5.55</v>
      </c>
      <c r="R532" s="18">
        <f>[1]LIDOCAINA_INY!U532</f>
        <v>2.4</v>
      </c>
      <c r="S532" s="18">
        <f>[1]Magnesio_Iny!U532</f>
        <v>8</v>
      </c>
      <c r="T532" s="18">
        <f>'[1]SODIO CLORURO 0.9% x 1L'!U532</f>
        <v>0.55000000000000004</v>
      </c>
      <c r="U532" s="18">
        <f>'[1]EQUIPO DE VENOCLISES'!U532</f>
        <v>6.72</v>
      </c>
      <c r="V532" s="18">
        <f>'[1]TIRAS REACTIVAS GLUCOSA'!U532</f>
        <v>3</v>
      </c>
      <c r="W532" s="18">
        <f>'[1]FRASCO MUESTRA ORINA'!U532</f>
        <v>0</v>
      </c>
      <c r="X532" s="18">
        <f>'[1]Sutura Catgut Crómico'!U532</f>
        <v>3</v>
      </c>
      <c r="Y532" s="18">
        <f>'[1]OXIGENO MED'!U532</f>
        <v>6</v>
      </c>
      <c r="Z532" s="17" t="str">
        <f t="shared" si="8"/>
        <v>NO CUMPLE</v>
      </c>
      <c r="AA532" s="13" t="s">
        <v>157</v>
      </c>
      <c r="AB532" s="13" t="s">
        <v>7</v>
      </c>
    </row>
    <row r="533" spans="2:28" ht="15.75" x14ac:dyDescent="0.25">
      <c r="B533" s="46"/>
      <c r="C533" s="13" t="s">
        <v>655</v>
      </c>
      <c r="D533" s="13">
        <v>4277</v>
      </c>
      <c r="E533" s="17" t="s">
        <v>7</v>
      </c>
      <c r="F533" s="18">
        <f>'[1]Tira Reactiva Orina'!U533</f>
        <v>3</v>
      </c>
      <c r="G533" s="18">
        <f>'[1]Pruebas Rápidas Síf O RPR'!U533</f>
        <v>0.16</v>
      </c>
      <c r="H533" s="18">
        <f>'[1]Pruebas Rápidas VIH'!U533</f>
        <v>0</v>
      </c>
      <c r="I533" s="18">
        <f>'[1]Lancetas Adultos'!U533</f>
        <v>3</v>
      </c>
      <c r="J533" s="18">
        <f>'[1]Grupo Sanguíneo'!U533</f>
        <v>0</v>
      </c>
      <c r="K533" s="18">
        <f>[1]Microcubetas!U533</f>
        <v>0</v>
      </c>
      <c r="L533" s="18">
        <f>'[1]LANCETA PEDIATRICA'!U533</f>
        <v>2.5</v>
      </c>
      <c r="M533" s="18">
        <f>'[1]ACIDO FOLICO + FERROSO SULF'!U533</f>
        <v>0.65</v>
      </c>
      <c r="N533" s="18">
        <f>'[1]ACIDO FOLICO'!U533</f>
        <v>1.52</v>
      </c>
      <c r="O533" s="18">
        <f>'[1]AMOXICILINA 500'!U533</f>
        <v>3.64</v>
      </c>
      <c r="P533" s="18">
        <f>[1]OXITOCINA!U533</f>
        <v>7.5</v>
      </c>
      <c r="Q533" s="18">
        <f>'[1]JERINGA DESCARTABLE 5cc 21'!U533</f>
        <v>2.33</v>
      </c>
      <c r="R533" s="18">
        <f>[1]LIDOCAINA_INY!U533</f>
        <v>3.08</v>
      </c>
      <c r="S533" s="18">
        <f>[1]Magnesio_Iny!U533</f>
        <v>11</v>
      </c>
      <c r="T533" s="18">
        <f>'[1]SODIO CLORURO 0.9% x 1L'!U533</f>
        <v>4.29</v>
      </c>
      <c r="U533" s="18">
        <f>'[1]EQUIPO DE VENOCLISES'!U533</f>
        <v>4.43</v>
      </c>
      <c r="V533" s="18">
        <f>'[1]TIRAS REACTIVAS GLUCOSA'!U533</f>
        <v>1.71</v>
      </c>
      <c r="W533" s="18">
        <f>'[1]FRASCO MUESTRA ORINA'!U533</f>
        <v>0</v>
      </c>
      <c r="X533" s="18">
        <f>'[1]Sutura Catgut Crómico'!U533</f>
        <v>6.57</v>
      </c>
      <c r="Y533" s="18">
        <f>'[1]OXIGENO MED'!U533</f>
        <v>8</v>
      </c>
      <c r="Z533" s="17" t="str">
        <f t="shared" si="8"/>
        <v>NO CUMPLE</v>
      </c>
      <c r="AA533" s="13" t="s">
        <v>157</v>
      </c>
      <c r="AB533" s="13" t="s">
        <v>7</v>
      </c>
    </row>
    <row r="534" spans="2:28" ht="15.75" x14ac:dyDescent="0.25">
      <c r="B534" s="46"/>
      <c r="C534" s="13" t="s">
        <v>656</v>
      </c>
      <c r="D534" s="13">
        <v>4282</v>
      </c>
      <c r="E534" s="17" t="s">
        <v>7</v>
      </c>
      <c r="F534" s="18">
        <f>'[1]Tira Reactiva Orina'!U534</f>
        <v>1</v>
      </c>
      <c r="G534" s="18">
        <f>'[1]Pruebas Rápidas Síf O RPR'!U534</f>
        <v>0</v>
      </c>
      <c r="H534" s="18">
        <f>'[1]Pruebas Rápidas VIH'!U534</f>
        <v>0</v>
      </c>
      <c r="I534" s="18">
        <f>'[1]Lancetas Adultos'!U534</f>
        <v>9.51</v>
      </c>
      <c r="J534" s="18">
        <f>'[1]Grupo Sanguíneo'!U534</f>
        <v>0</v>
      </c>
      <c r="K534" s="18">
        <f>[1]Microcubetas!U534</f>
        <v>1.33</v>
      </c>
      <c r="L534" s="18">
        <f>'[1]LANCETA PEDIATRICA'!U534</f>
        <v>16</v>
      </c>
      <c r="M534" s="18">
        <f>'[1]ACIDO FOLICO + FERROSO SULF'!U534</f>
        <v>4</v>
      </c>
      <c r="N534" s="18">
        <f>'[1]ACIDO FOLICO'!U534</f>
        <v>0.85</v>
      </c>
      <c r="O534" s="18">
        <f>'[1]AMOXICILINA 500'!U534</f>
        <v>2.19</v>
      </c>
      <c r="P534" s="18">
        <f>[1]OXITOCINA!U534</f>
        <v>3.27</v>
      </c>
      <c r="Q534" s="18">
        <f>'[1]JERINGA DESCARTABLE 5cc 21'!U534</f>
        <v>5.0599999999999996</v>
      </c>
      <c r="R534" s="18">
        <f>[1]LIDOCAINA_INY!U534</f>
        <v>4</v>
      </c>
      <c r="S534" s="18">
        <f>[1]Magnesio_Iny!U534</f>
        <v>5</v>
      </c>
      <c r="T534" s="18">
        <f>'[1]SODIO CLORURO 0.9% x 1L'!U534</f>
        <v>13.5</v>
      </c>
      <c r="U534" s="18">
        <f>'[1]EQUIPO DE VENOCLISES'!U534</f>
        <v>16</v>
      </c>
      <c r="V534" s="18">
        <f>'[1]TIRAS REACTIVAS GLUCOSA'!U534</f>
        <v>0</v>
      </c>
      <c r="W534" s="18">
        <f>'[1]FRASCO MUESTRA ORINA'!U534</f>
        <v>0</v>
      </c>
      <c r="X534" s="18">
        <f>'[1]Sutura Catgut Crómico'!U534</f>
        <v>4</v>
      </c>
      <c r="Y534" s="18">
        <f>'[1]OXIGENO MED'!U534</f>
        <v>0</v>
      </c>
      <c r="Z534" s="17" t="str">
        <f t="shared" si="8"/>
        <v>NO CUMPLE</v>
      </c>
      <c r="AA534" s="13" t="s">
        <v>156</v>
      </c>
      <c r="AB534" s="13" t="s">
        <v>7</v>
      </c>
    </row>
    <row r="535" spans="2:28" ht="15.75" x14ac:dyDescent="0.25">
      <c r="B535" s="46"/>
      <c r="C535" s="13" t="s">
        <v>657</v>
      </c>
      <c r="D535" s="13">
        <v>4213</v>
      </c>
      <c r="E535" s="17" t="s">
        <v>7</v>
      </c>
      <c r="F535" s="18">
        <f>'[1]Tira Reactiva Orina'!U535</f>
        <v>1.8</v>
      </c>
      <c r="G535" s="18">
        <f>'[1]Pruebas Rápidas Síf O RPR'!U535</f>
        <v>25.5</v>
      </c>
      <c r="H535" s="18">
        <f>'[1]Pruebas Rápidas VIH'!U535</f>
        <v>0</v>
      </c>
      <c r="I535" s="18">
        <f>'[1]Lancetas Adultos'!U535</f>
        <v>9.51</v>
      </c>
      <c r="J535" s="18">
        <f>'[1]Grupo Sanguíneo'!U535</f>
        <v>0</v>
      </c>
      <c r="K535" s="18">
        <f>[1]Microcubetas!U535</f>
        <v>3</v>
      </c>
      <c r="L535" s="18">
        <f>'[1]LANCETA PEDIATRICA'!U535</f>
        <v>18.329999999999998</v>
      </c>
      <c r="M535" s="18">
        <f>'[1]ACIDO FOLICO + FERROSO SULF'!U535</f>
        <v>1.56</v>
      </c>
      <c r="N535" s="18">
        <f>'[1]ACIDO FOLICO'!U535</f>
        <v>3.43</v>
      </c>
      <c r="O535" s="18">
        <f>'[1]AMOXICILINA 500'!U535</f>
        <v>5.49</v>
      </c>
      <c r="P535" s="18">
        <f>[1]OXITOCINA!U535</f>
        <v>2.33</v>
      </c>
      <c r="Q535" s="18">
        <f>'[1]JERINGA DESCARTABLE 5cc 21'!U535</f>
        <v>16.62</v>
      </c>
      <c r="R535" s="18">
        <f>[1]LIDOCAINA_INY!U535</f>
        <v>5.5</v>
      </c>
      <c r="S535" s="18">
        <f>[1]Magnesio_Iny!U535</f>
        <v>1.33</v>
      </c>
      <c r="T535" s="18">
        <f>'[1]SODIO CLORURO 0.9% x 1L'!U535</f>
        <v>4.75</v>
      </c>
      <c r="U535" s="18">
        <f>'[1]EQUIPO DE VENOCLISES'!U535</f>
        <v>8.93</v>
      </c>
      <c r="V535" s="18">
        <f>'[1]TIRAS REACTIVAS GLUCOSA'!U535</f>
        <v>2</v>
      </c>
      <c r="W535" s="18">
        <f>'[1]FRASCO MUESTRA ORINA'!U535</f>
        <v>0</v>
      </c>
      <c r="X535" s="18">
        <f>'[1]Sutura Catgut Crómico'!U535</f>
        <v>3</v>
      </c>
      <c r="Y535" s="18">
        <f>'[1]OXIGENO MED'!U535</f>
        <v>0</v>
      </c>
      <c r="Z535" s="17" t="str">
        <f t="shared" si="8"/>
        <v>SI CUMPLE</v>
      </c>
      <c r="AA535" s="13" t="s">
        <v>156</v>
      </c>
      <c r="AB535" s="13" t="s">
        <v>7</v>
      </c>
    </row>
    <row r="536" spans="2:28" ht="15.75" x14ac:dyDescent="0.25">
      <c r="B536" s="46"/>
      <c r="C536" s="13" t="s">
        <v>658</v>
      </c>
      <c r="D536" s="13">
        <v>10007</v>
      </c>
      <c r="E536" s="17" t="s">
        <v>7</v>
      </c>
      <c r="F536" s="18">
        <f>'[1]Tira Reactiva Orina'!U536</f>
        <v>2.25</v>
      </c>
      <c r="G536" s="18">
        <f>'[1]Pruebas Rápidas Síf O RPR'!U536</f>
        <v>4</v>
      </c>
      <c r="H536" s="18">
        <f>'[1]Pruebas Rápidas VIH'!U536</f>
        <v>0.5</v>
      </c>
      <c r="I536" s="18">
        <f>'[1]Lancetas Adultos'!U536</f>
        <v>4</v>
      </c>
      <c r="J536" s="18">
        <f>'[1]Grupo Sanguíneo'!U536</f>
        <v>1</v>
      </c>
      <c r="K536" s="18">
        <f>[1]Microcubetas!U536</f>
        <v>4.38</v>
      </c>
      <c r="L536" s="18">
        <f>'[1]LANCETA PEDIATRICA'!U536</f>
        <v>2</v>
      </c>
      <c r="M536" s="18">
        <f>'[1]ACIDO FOLICO + FERROSO SULF'!U536</f>
        <v>5.2</v>
      </c>
      <c r="N536" s="18">
        <f>'[1]ACIDO FOLICO'!U536</f>
        <v>3.55</v>
      </c>
      <c r="O536" s="18">
        <f>'[1]AMOXICILINA 500'!U536</f>
        <v>5.08</v>
      </c>
      <c r="P536" s="18">
        <f>[1]OXITOCINA!U536</f>
        <v>9.2899999999999991</v>
      </c>
      <c r="Q536" s="18">
        <f>'[1]JERINGA DESCARTABLE 5cc 21'!U536</f>
        <v>6.76</v>
      </c>
      <c r="R536" s="18">
        <f>[1]LIDOCAINA_INY!U536</f>
        <v>5.33</v>
      </c>
      <c r="S536" s="18">
        <f>[1]Magnesio_Iny!U536</f>
        <v>1.8</v>
      </c>
      <c r="T536" s="18">
        <f>'[1]SODIO CLORURO 0.9% x 1L'!U536</f>
        <v>6.59</v>
      </c>
      <c r="U536" s="18">
        <f>'[1]EQUIPO DE VENOCLISES'!U536</f>
        <v>6.12</v>
      </c>
      <c r="V536" s="18">
        <f>'[1]TIRAS REACTIVAS GLUCOSA'!U536</f>
        <v>3.2</v>
      </c>
      <c r="W536" s="18">
        <f>'[1]FRASCO MUESTRA ORINA'!U536</f>
        <v>1</v>
      </c>
      <c r="X536" s="18">
        <f>'[1]Sutura Catgut Crómico'!U536</f>
        <v>5.5</v>
      </c>
      <c r="Y536" s="18">
        <f>'[1]OXIGENO MED'!U536</f>
        <v>6</v>
      </c>
      <c r="Z536" s="17" t="str">
        <f t="shared" si="8"/>
        <v>SI CUMPLE</v>
      </c>
      <c r="AA536" s="13" t="s">
        <v>157</v>
      </c>
      <c r="AB536" s="13" t="s">
        <v>7</v>
      </c>
    </row>
    <row r="537" spans="2:28" ht="15.75" x14ac:dyDescent="0.25">
      <c r="B537" s="46"/>
      <c r="C537" s="13" t="s">
        <v>367</v>
      </c>
      <c r="D537" s="13">
        <v>7463</v>
      </c>
      <c r="E537" s="17" t="s">
        <v>4</v>
      </c>
      <c r="F537" s="18">
        <f>'[1]Tira Reactiva Orina'!U537</f>
        <v>1.5</v>
      </c>
      <c r="G537" s="18">
        <f>'[1]Pruebas Rápidas Síf O RPR'!U537</f>
        <v>1.33</v>
      </c>
      <c r="H537" s="18">
        <f>'[1]Pruebas Rápidas VIH'!U537</f>
        <v>0</v>
      </c>
      <c r="I537" s="18">
        <f>'[1]Lancetas Adultos'!U537</f>
        <v>2.5</v>
      </c>
      <c r="J537" s="18">
        <f>'[1]Grupo Sanguíneo'!U537</f>
        <v>0</v>
      </c>
      <c r="K537" s="18">
        <f>[1]Microcubetas!U537</f>
        <v>2.67</v>
      </c>
      <c r="L537" s="18">
        <f>'[1]LANCETA PEDIATRICA'!U537</f>
        <v>400</v>
      </c>
      <c r="M537" s="18">
        <f>'[1]ACIDO FOLICO + FERROSO SULF'!U537</f>
        <v>3.98</v>
      </c>
      <c r="N537" s="18">
        <f>'[1]ACIDO FOLICO'!U537</f>
        <v>1.87</v>
      </c>
      <c r="O537" s="18">
        <f>'[1]AMOXICILINA 500'!U537</f>
        <v>5.85</v>
      </c>
      <c r="P537" s="18">
        <f>[1]OXITOCINA!U537</f>
        <v>8</v>
      </c>
      <c r="Q537" s="18">
        <f>'[1]JERINGA DESCARTABLE 5cc 21'!U537</f>
        <v>2.73</v>
      </c>
      <c r="R537" s="18">
        <f>[1]LIDOCAINA_INY!U537</f>
        <v>5.71</v>
      </c>
      <c r="S537" s="18">
        <f>[1]Magnesio_Iny!U537</f>
        <v>8</v>
      </c>
      <c r="T537" s="18">
        <f>'[1]SODIO CLORURO 0.9% x 1L'!U537</f>
        <v>7.86</v>
      </c>
      <c r="U537" s="18">
        <f>'[1]EQUIPO DE VENOCLISES'!U537</f>
        <v>7.5</v>
      </c>
      <c r="V537" s="18">
        <f>'[1]TIRAS REACTIVAS GLUCOSA'!U537</f>
        <v>0</v>
      </c>
      <c r="W537" s="18">
        <f>'[1]FRASCO MUESTRA ORINA'!U537</f>
        <v>0</v>
      </c>
      <c r="X537" s="18">
        <f>'[1]Sutura Catgut Crómico'!U537</f>
        <v>3.6</v>
      </c>
      <c r="Y537" s="18">
        <f>'[1]OXIGENO MED'!U537</f>
        <v>15</v>
      </c>
      <c r="Z537" s="17" t="str">
        <f t="shared" si="8"/>
        <v>SI CUMPLE</v>
      </c>
      <c r="AA537" s="13" t="s">
        <v>157</v>
      </c>
      <c r="AB537" s="13" t="s">
        <v>7</v>
      </c>
    </row>
    <row r="538" spans="2:28" ht="15.75" x14ac:dyDescent="0.25">
      <c r="B538" s="46"/>
      <c r="C538" s="13" t="s">
        <v>317</v>
      </c>
      <c r="D538" s="13">
        <v>4241</v>
      </c>
      <c r="E538" s="17" t="s">
        <v>4</v>
      </c>
      <c r="F538" s="18">
        <f>'[1]Tira Reactiva Orina'!U538</f>
        <v>1</v>
      </c>
      <c r="G538" s="18">
        <f>'[1]Pruebas Rápidas Síf O RPR'!U538</f>
        <v>2</v>
      </c>
      <c r="H538" s="18">
        <f>'[1]Pruebas Rápidas VIH'!U538</f>
        <v>0</v>
      </c>
      <c r="I538" s="18">
        <f>'[1]Lancetas Adultos'!U538</f>
        <v>0.33</v>
      </c>
      <c r="J538" s="18">
        <f>'[1]Grupo Sanguíneo'!U538</f>
        <v>0</v>
      </c>
      <c r="K538" s="18">
        <f>[1]Microcubetas!U538</f>
        <v>0</v>
      </c>
      <c r="L538" s="18">
        <f>'[1]LANCETA PEDIATRICA'!U538</f>
        <v>7</v>
      </c>
      <c r="M538" s="18">
        <f>'[1]ACIDO FOLICO + FERROSO SULF'!U538</f>
        <v>1.56</v>
      </c>
      <c r="N538" s="18">
        <f>'[1]ACIDO FOLICO'!U538</f>
        <v>0</v>
      </c>
      <c r="O538" s="18">
        <f>'[1]AMOXICILINA 500'!U538</f>
        <v>5.05</v>
      </c>
      <c r="P538" s="18">
        <f>[1]OXITOCINA!U538</f>
        <v>5.45</v>
      </c>
      <c r="Q538" s="18">
        <f>'[1]JERINGA DESCARTABLE 5cc 21'!U538</f>
        <v>0.51</v>
      </c>
      <c r="R538" s="18">
        <f>[1]LIDOCAINA_INY!U538</f>
        <v>2.86</v>
      </c>
      <c r="S538" s="18">
        <f>[1]Magnesio_Iny!U538</f>
        <v>8</v>
      </c>
      <c r="T538" s="18">
        <f>'[1]SODIO CLORURO 0.9% x 1L'!U538</f>
        <v>5.7</v>
      </c>
      <c r="U538" s="18">
        <f>'[1]EQUIPO DE VENOCLISES'!U538</f>
        <v>11.25</v>
      </c>
      <c r="V538" s="18">
        <f>'[1]TIRAS REACTIVAS GLUCOSA'!U538</f>
        <v>2</v>
      </c>
      <c r="W538" s="18">
        <f>'[1]FRASCO MUESTRA ORINA'!U538</f>
        <v>0</v>
      </c>
      <c r="X538" s="18">
        <f>'[1]Sutura Catgut Crómico'!U538</f>
        <v>3</v>
      </c>
      <c r="Y538" s="18">
        <f>'[1]OXIGENO MED'!U538</f>
        <v>0</v>
      </c>
      <c r="Z538" s="17" t="str">
        <f t="shared" si="8"/>
        <v>NO CUMPLE</v>
      </c>
      <c r="AA538" s="13" t="s">
        <v>156</v>
      </c>
      <c r="AB538" s="13" t="s">
        <v>7</v>
      </c>
    </row>
    <row r="539" spans="2:28" ht="15.75" x14ac:dyDescent="0.25">
      <c r="B539" s="46"/>
      <c r="C539" s="13" t="s">
        <v>368</v>
      </c>
      <c r="D539" s="13">
        <v>7687</v>
      </c>
      <c r="E539" s="17" t="s">
        <v>4</v>
      </c>
      <c r="F539" s="18">
        <f>'[1]Tira Reactiva Orina'!U539</f>
        <v>0</v>
      </c>
      <c r="G539" s="18">
        <f>'[1]Pruebas Rápidas Síf O RPR'!U539</f>
        <v>1</v>
      </c>
      <c r="H539" s="18">
        <f>'[1]Pruebas Rápidas VIH'!U539</f>
        <v>0</v>
      </c>
      <c r="I539" s="18">
        <f>'[1]Lancetas Adultos'!U539</f>
        <v>400</v>
      </c>
      <c r="J539" s="18">
        <f>'[1]Grupo Sanguíneo'!U539</f>
        <v>0</v>
      </c>
      <c r="K539" s="18">
        <f>[1]Microcubetas!U539</f>
        <v>0.5</v>
      </c>
      <c r="L539" s="18">
        <f>'[1]LANCETA PEDIATRICA'!U539</f>
        <v>200</v>
      </c>
      <c r="M539" s="18">
        <f>'[1]ACIDO FOLICO + FERROSO SULF'!U539</f>
        <v>4.22</v>
      </c>
      <c r="N539" s="18">
        <f>'[1]ACIDO FOLICO'!U539</f>
        <v>4.08</v>
      </c>
      <c r="O539" s="18">
        <f>'[1]AMOXICILINA 500'!U539</f>
        <v>8.24</v>
      </c>
      <c r="P539" s="18">
        <f>[1]OXITOCINA!U539</f>
        <v>0</v>
      </c>
      <c r="Q539" s="18">
        <f>'[1]JERINGA DESCARTABLE 5cc 21'!U539</f>
        <v>1.51</v>
      </c>
      <c r="R539" s="18">
        <f>[1]LIDOCAINA_INY!U539</f>
        <v>5</v>
      </c>
      <c r="S539" s="18">
        <f>[1]Magnesio_Iny!U539</f>
        <v>10</v>
      </c>
      <c r="T539" s="18">
        <f>'[1]SODIO CLORURO 0.9% x 1L'!U539</f>
        <v>20</v>
      </c>
      <c r="U539" s="18">
        <f>'[1]EQUIPO DE VENOCLISES'!U539</f>
        <v>15</v>
      </c>
      <c r="V539" s="18">
        <f>'[1]TIRAS REACTIVAS GLUCOSA'!U539</f>
        <v>0</v>
      </c>
      <c r="W539" s="18">
        <f>'[1]FRASCO MUESTRA ORINA'!U539</f>
        <v>0</v>
      </c>
      <c r="X539" s="18">
        <f>'[1]Sutura Catgut Crómico'!U539</f>
        <v>7</v>
      </c>
      <c r="Y539" s="18">
        <f>'[1]OXIGENO MED'!U539</f>
        <v>0</v>
      </c>
      <c r="Z539" s="17" t="str">
        <f t="shared" si="8"/>
        <v>NO CUMPLE</v>
      </c>
      <c r="AA539" s="13" t="s">
        <v>155</v>
      </c>
      <c r="AB539" s="13" t="s">
        <v>7</v>
      </c>
    </row>
    <row r="540" spans="2:28" ht="15.75" x14ac:dyDescent="0.25">
      <c r="B540" s="46"/>
      <c r="C540" s="13" t="s">
        <v>659</v>
      </c>
      <c r="D540" s="13">
        <v>4295</v>
      </c>
      <c r="E540" s="17" t="s">
        <v>7</v>
      </c>
      <c r="F540" s="18">
        <f>'[1]Tira Reactiva Orina'!U540</f>
        <v>1.8</v>
      </c>
      <c r="G540" s="18">
        <f>'[1]Pruebas Rápidas Síf O RPR'!U540</f>
        <v>2.67</v>
      </c>
      <c r="H540" s="18">
        <f>'[1]Pruebas Rápidas VIH'!U540</f>
        <v>0</v>
      </c>
      <c r="I540" s="18">
        <f>'[1]Lancetas Adultos'!U540</f>
        <v>4.38</v>
      </c>
      <c r="J540" s="18">
        <f>'[1]Grupo Sanguíneo'!U540</f>
        <v>0</v>
      </c>
      <c r="K540" s="18">
        <f>[1]Microcubetas!U540</f>
        <v>1.1100000000000001</v>
      </c>
      <c r="L540" s="18">
        <f>'[1]LANCETA PEDIATRICA'!U540</f>
        <v>9.1300000000000008</v>
      </c>
      <c r="M540" s="18">
        <f>'[1]ACIDO FOLICO + FERROSO SULF'!U540</f>
        <v>2.39</v>
      </c>
      <c r="N540" s="18">
        <f>'[1]ACIDO FOLICO'!U540</f>
        <v>7.6</v>
      </c>
      <c r="O540" s="18">
        <f>'[1]AMOXICILINA 500'!U540</f>
        <v>8.94</v>
      </c>
      <c r="P540" s="18">
        <f>[1]OXITOCINA!U540</f>
        <v>5.71</v>
      </c>
      <c r="Q540" s="18">
        <f>'[1]JERINGA DESCARTABLE 5cc 21'!U540</f>
        <v>5.58</v>
      </c>
      <c r="R540" s="18">
        <f>[1]LIDOCAINA_INY!U540</f>
        <v>10.67</v>
      </c>
      <c r="S540" s="18">
        <f>[1]Magnesio_Iny!U540</f>
        <v>8</v>
      </c>
      <c r="T540" s="18">
        <f>'[1]SODIO CLORURO 0.9% x 1L'!U540</f>
        <v>9.09</v>
      </c>
      <c r="U540" s="18">
        <f>'[1]EQUIPO DE VENOCLISES'!U540</f>
        <v>8.32</v>
      </c>
      <c r="V540" s="18">
        <f>'[1]TIRAS REACTIVAS GLUCOSA'!U540</f>
        <v>4</v>
      </c>
      <c r="W540" s="18">
        <f>'[1]FRASCO MUESTRA ORINA'!U540</f>
        <v>2.9</v>
      </c>
      <c r="X540" s="18">
        <f>'[1]Sutura Catgut Crómico'!U540</f>
        <v>0</v>
      </c>
      <c r="Y540" s="18">
        <f>'[1]OXIGENO MED'!U540</f>
        <v>6</v>
      </c>
      <c r="Z540" s="17" t="str">
        <f t="shared" si="8"/>
        <v>SI CUMPLE</v>
      </c>
      <c r="AA540" s="13" t="s">
        <v>157</v>
      </c>
      <c r="AB540" s="13" t="s">
        <v>7</v>
      </c>
    </row>
    <row r="541" spans="2:28" ht="15.75" x14ac:dyDescent="0.25">
      <c r="B541" s="46"/>
      <c r="C541" s="13" t="s">
        <v>660</v>
      </c>
      <c r="D541" s="13">
        <v>4259</v>
      </c>
      <c r="E541" s="17" t="s">
        <v>7</v>
      </c>
      <c r="F541" s="18">
        <f>'[1]Tira Reactiva Orina'!U541</f>
        <v>1</v>
      </c>
      <c r="G541" s="18">
        <f>'[1]Pruebas Rápidas Síf O RPR'!U541</f>
        <v>2</v>
      </c>
      <c r="H541" s="18">
        <f>'[1]Pruebas Rápidas VIH'!U541</f>
        <v>0</v>
      </c>
      <c r="I541" s="18">
        <f>'[1]Lancetas Adultos'!U541</f>
        <v>5.14</v>
      </c>
      <c r="J541" s="18">
        <f>'[1]Grupo Sanguíneo'!U541</f>
        <v>0</v>
      </c>
      <c r="K541" s="18">
        <f>[1]Microcubetas!U541</f>
        <v>0.67</v>
      </c>
      <c r="L541" s="18">
        <f>'[1]LANCETA PEDIATRICA'!U541</f>
        <v>8</v>
      </c>
      <c r="M541" s="18">
        <f>'[1]ACIDO FOLICO + FERROSO SULF'!U541</f>
        <v>4.74</v>
      </c>
      <c r="N541" s="18">
        <f>'[1]ACIDO FOLICO'!U541</f>
        <v>0.92</v>
      </c>
      <c r="O541" s="18">
        <f>'[1]AMOXICILINA 500'!U541</f>
        <v>4.2699999999999996</v>
      </c>
      <c r="P541" s="18">
        <f>[1]OXITOCINA!U541</f>
        <v>3.14</v>
      </c>
      <c r="Q541" s="18">
        <f>'[1]JERINGA DESCARTABLE 5cc 21'!U541</f>
        <v>5.72</v>
      </c>
      <c r="R541" s="18">
        <f>[1]LIDOCAINA_INY!U541</f>
        <v>6.4</v>
      </c>
      <c r="S541" s="18">
        <f>[1]Magnesio_Iny!U541</f>
        <v>3</v>
      </c>
      <c r="T541" s="18">
        <f>'[1]SODIO CLORURO 0.9% x 1L'!U541</f>
        <v>0.83</v>
      </c>
      <c r="U541" s="18">
        <f>'[1]EQUIPO DE VENOCLISES'!U541</f>
        <v>4.17</v>
      </c>
      <c r="V541" s="18">
        <f>'[1]TIRAS REACTIVAS GLUCOSA'!U541</f>
        <v>0</v>
      </c>
      <c r="W541" s="18">
        <f>'[1]FRASCO MUESTRA ORINA'!U541</f>
        <v>1.03</v>
      </c>
      <c r="X541" s="18">
        <f>'[1]Sutura Catgut Crómico'!U541</f>
        <v>1.33</v>
      </c>
      <c r="Y541" s="18">
        <f>'[1]OXIGENO MED'!U541</f>
        <v>0</v>
      </c>
      <c r="Z541" s="17" t="str">
        <f t="shared" si="8"/>
        <v>NO CUMPLE</v>
      </c>
      <c r="AA541" s="13" t="s">
        <v>157</v>
      </c>
      <c r="AB541" s="13" t="s">
        <v>7</v>
      </c>
    </row>
    <row r="542" spans="2:28" ht="15.75" x14ac:dyDescent="0.25">
      <c r="B542" s="46"/>
      <c r="C542" s="13" t="s">
        <v>369</v>
      </c>
      <c r="D542" s="13">
        <v>4234</v>
      </c>
      <c r="E542" s="17" t="s">
        <v>4</v>
      </c>
      <c r="F542" s="18">
        <f>'[1]Tira Reactiva Orina'!U542</f>
        <v>2.25</v>
      </c>
      <c r="G542" s="18">
        <f>'[1]Pruebas Rápidas Síf O RPR'!U542</f>
        <v>3</v>
      </c>
      <c r="H542" s="18">
        <f>'[1]Pruebas Rápidas VIH'!U542</f>
        <v>1.33</v>
      </c>
      <c r="I542" s="18">
        <f>'[1]Lancetas Adultos'!U542</f>
        <v>4.79</v>
      </c>
      <c r="J542" s="18">
        <f>'[1]Grupo Sanguíneo'!U542</f>
        <v>0</v>
      </c>
      <c r="K542" s="18">
        <f>[1]Microcubetas!U542</f>
        <v>0.67</v>
      </c>
      <c r="L542" s="18">
        <f>'[1]LANCETA PEDIATRICA'!U542</f>
        <v>18.43</v>
      </c>
      <c r="M542" s="18">
        <f>'[1]ACIDO FOLICO + FERROSO SULF'!U542</f>
        <v>3.31</v>
      </c>
      <c r="N542" s="18">
        <f>'[1]ACIDO FOLICO'!U542</f>
        <v>2.5499999999999998</v>
      </c>
      <c r="O542" s="18">
        <f>'[1]AMOXICILINA 500'!U542</f>
        <v>12.71</v>
      </c>
      <c r="P542" s="18">
        <f>[1]OXITOCINA!U542</f>
        <v>6.25</v>
      </c>
      <c r="Q542" s="18">
        <f>'[1]JERINGA DESCARTABLE 5cc 21'!U542</f>
        <v>6.29</v>
      </c>
      <c r="R542" s="18">
        <f>[1]LIDOCAINA_INY!U542</f>
        <v>3.39</v>
      </c>
      <c r="S542" s="18">
        <f>[1]Magnesio_Iny!U542</f>
        <v>10</v>
      </c>
      <c r="T542" s="18">
        <f>'[1]SODIO CLORURO 0.9% x 1L'!U542</f>
        <v>8.25</v>
      </c>
      <c r="U542" s="18">
        <f>'[1]EQUIPO DE VENOCLISES'!U542</f>
        <v>12.64</v>
      </c>
      <c r="V542" s="18">
        <f>'[1]TIRAS REACTIVAS GLUCOSA'!U542</f>
        <v>3</v>
      </c>
      <c r="W542" s="18">
        <f>'[1]FRASCO MUESTRA ORINA'!U542</f>
        <v>0</v>
      </c>
      <c r="X542" s="18">
        <f>'[1]Sutura Catgut Crómico'!U542</f>
        <v>1.88</v>
      </c>
      <c r="Y542" s="18">
        <f>'[1]OXIGENO MED'!U542</f>
        <v>5</v>
      </c>
      <c r="Z542" s="17" t="str">
        <f t="shared" si="8"/>
        <v>SI CUMPLE</v>
      </c>
      <c r="AA542" s="13" t="s">
        <v>155</v>
      </c>
      <c r="AB542" s="13" t="s">
        <v>7</v>
      </c>
    </row>
    <row r="543" spans="2:28" ht="15.75" x14ac:dyDescent="0.25">
      <c r="B543" s="46"/>
      <c r="C543" s="13" t="s">
        <v>661</v>
      </c>
      <c r="D543" s="13">
        <v>4265</v>
      </c>
      <c r="E543" s="17" t="s">
        <v>7</v>
      </c>
      <c r="F543" s="18">
        <f>'[1]Tira Reactiva Orina'!U543</f>
        <v>1</v>
      </c>
      <c r="G543" s="18">
        <f>'[1]Pruebas Rápidas Síf O RPR'!U543</f>
        <v>1</v>
      </c>
      <c r="H543" s="18">
        <f>'[1]Pruebas Rápidas VIH'!U543</f>
        <v>0</v>
      </c>
      <c r="I543" s="18">
        <f>'[1]Lancetas Adultos'!U543</f>
        <v>9.33</v>
      </c>
      <c r="J543" s="18">
        <f>'[1]Grupo Sanguíneo'!U543</f>
        <v>0</v>
      </c>
      <c r="K543" s="18">
        <f>[1]Microcubetas!U543</f>
        <v>0</v>
      </c>
      <c r="L543" s="18">
        <f>'[1]LANCETA PEDIATRICA'!U543</f>
        <v>25.57</v>
      </c>
      <c r="M543" s="18">
        <f>'[1]ACIDO FOLICO + FERROSO SULF'!U543</f>
        <v>4.3099999999999996</v>
      </c>
      <c r="N543" s="18">
        <f>'[1]ACIDO FOLICO'!U543</f>
        <v>2.13</v>
      </c>
      <c r="O543" s="18">
        <f>'[1]AMOXICILINA 500'!U543</f>
        <v>13.42</v>
      </c>
      <c r="P543" s="18">
        <f>[1]OXITOCINA!U543</f>
        <v>19</v>
      </c>
      <c r="Q543" s="18">
        <f>'[1]JERINGA DESCARTABLE 5cc 21'!U543</f>
        <v>5.08</v>
      </c>
      <c r="R543" s="18">
        <f>[1]LIDOCAINA_INY!U543</f>
        <v>4</v>
      </c>
      <c r="S543" s="18">
        <f>[1]Magnesio_Iny!U543</f>
        <v>10</v>
      </c>
      <c r="T543" s="18">
        <f>'[1]SODIO CLORURO 0.9% x 1L'!U543</f>
        <v>23</v>
      </c>
      <c r="U543" s="18">
        <f>'[1]EQUIPO DE VENOCLISES'!U543</f>
        <v>20</v>
      </c>
      <c r="V543" s="18">
        <f>'[1]TIRAS REACTIVAS GLUCOSA'!U543</f>
        <v>0</v>
      </c>
      <c r="W543" s="18">
        <f>'[1]FRASCO MUESTRA ORINA'!U543</f>
        <v>50</v>
      </c>
      <c r="X543" s="18">
        <f>'[1]Sutura Catgut Crómico'!U543</f>
        <v>8</v>
      </c>
      <c r="Y543" s="18">
        <f>'[1]OXIGENO MED'!U543</f>
        <v>0</v>
      </c>
      <c r="Z543" s="17" t="str">
        <f t="shared" si="8"/>
        <v>SI CUMPLE</v>
      </c>
      <c r="AA543" s="13" t="s">
        <v>157</v>
      </c>
      <c r="AB543" s="13" t="s">
        <v>7</v>
      </c>
    </row>
    <row r="544" spans="2:28" ht="15.75" x14ac:dyDescent="0.25">
      <c r="B544" s="46"/>
      <c r="C544" s="13" t="s">
        <v>370</v>
      </c>
      <c r="D544" s="13">
        <v>4316</v>
      </c>
      <c r="E544" s="17" t="s">
        <v>4</v>
      </c>
      <c r="F544" s="18">
        <f>'[1]Tira Reactiva Orina'!U544</f>
        <v>1</v>
      </c>
      <c r="G544" s="18">
        <f>'[1]Pruebas Rápidas Síf O RPR'!U544</f>
        <v>2</v>
      </c>
      <c r="H544" s="18">
        <f>'[1]Pruebas Rápidas VIH'!U544</f>
        <v>0</v>
      </c>
      <c r="I544" s="18">
        <f>'[1]Lancetas Adultos'!U544</f>
        <v>8.4600000000000009</v>
      </c>
      <c r="J544" s="18">
        <f>'[1]Grupo Sanguíneo'!U544</f>
        <v>0</v>
      </c>
      <c r="K544" s="18">
        <f>[1]Microcubetas!U544</f>
        <v>0.67</v>
      </c>
      <c r="L544" s="18">
        <f>'[1]LANCETA PEDIATRICA'!U544</f>
        <v>20.22</v>
      </c>
      <c r="M544" s="18">
        <f>'[1]ACIDO FOLICO + FERROSO SULF'!U544</f>
        <v>2.08</v>
      </c>
      <c r="N544" s="18">
        <f>'[1]ACIDO FOLICO'!U544</f>
        <v>1.38</v>
      </c>
      <c r="O544" s="18">
        <f>'[1]AMOXICILINA 500'!U544</f>
        <v>23.09</v>
      </c>
      <c r="P544" s="18">
        <f>[1]OXITOCINA!U544</f>
        <v>9.5</v>
      </c>
      <c r="Q544" s="18">
        <f>'[1]JERINGA DESCARTABLE 5cc 21'!U544</f>
        <v>1.77</v>
      </c>
      <c r="R544" s="18">
        <f>[1]LIDOCAINA_INY!U544</f>
        <v>12</v>
      </c>
      <c r="S544" s="18">
        <f>[1]Magnesio_Iny!U544</f>
        <v>8</v>
      </c>
      <c r="T544" s="18">
        <f>'[1]SODIO CLORURO 0.9% x 1L'!U544</f>
        <v>11</v>
      </c>
      <c r="U544" s="18">
        <f>'[1]EQUIPO DE VENOCLISES'!U544</f>
        <v>16</v>
      </c>
      <c r="V544" s="18">
        <f>'[1]TIRAS REACTIVAS GLUCOSA'!U544</f>
        <v>1</v>
      </c>
      <c r="W544" s="18">
        <f>'[1]FRASCO MUESTRA ORINA'!U544</f>
        <v>0</v>
      </c>
      <c r="X544" s="18">
        <f>'[1]Sutura Catgut Crómico'!U544</f>
        <v>5</v>
      </c>
      <c r="Y544" s="18">
        <f>'[1]OXIGENO MED'!U544</f>
        <v>0</v>
      </c>
      <c r="Z544" s="17" t="str">
        <f t="shared" si="8"/>
        <v>SI CUMPLE</v>
      </c>
      <c r="AA544" s="13" t="s">
        <v>155</v>
      </c>
      <c r="AB544" s="13" t="s">
        <v>7</v>
      </c>
    </row>
    <row r="545" spans="2:28" ht="15.75" x14ac:dyDescent="0.25">
      <c r="B545" s="46"/>
      <c r="C545" s="13" t="s">
        <v>662</v>
      </c>
      <c r="D545" s="13">
        <v>18118</v>
      </c>
      <c r="E545" s="17" t="s">
        <v>7</v>
      </c>
      <c r="F545" s="18">
        <f>'[1]Tira Reactiva Orina'!U545</f>
        <v>2</v>
      </c>
      <c r="G545" s="18">
        <f>'[1]Pruebas Rápidas Síf O RPR'!U545</f>
        <v>0.15</v>
      </c>
      <c r="H545" s="18">
        <f>'[1]Pruebas Rápidas VIH'!U545</f>
        <v>0.38</v>
      </c>
      <c r="I545" s="18">
        <f>'[1]Lancetas Adultos'!U545</f>
        <v>6</v>
      </c>
      <c r="J545" s="18">
        <f>'[1]Grupo Sanguíneo'!U545</f>
        <v>1</v>
      </c>
      <c r="K545" s="18">
        <f>[1]Microcubetas!U545</f>
        <v>0</v>
      </c>
      <c r="L545" s="18">
        <f>'[1]LANCETA PEDIATRICA'!U545</f>
        <v>600</v>
      </c>
      <c r="M545" s="18">
        <f>'[1]ACIDO FOLICO + FERROSO SULF'!U545</f>
        <v>4.24</v>
      </c>
      <c r="N545" s="18">
        <f>'[1]ACIDO FOLICO'!U545</f>
        <v>0.76</v>
      </c>
      <c r="O545" s="18">
        <f>'[1]AMOXICILINA 500'!U545</f>
        <v>5.39</v>
      </c>
      <c r="P545" s="18">
        <f>[1]OXITOCINA!U545</f>
        <v>8.64</v>
      </c>
      <c r="Q545" s="18">
        <f>'[1]JERINGA DESCARTABLE 5cc 21'!U545</f>
        <v>1.65</v>
      </c>
      <c r="R545" s="18">
        <f>[1]LIDOCAINA_INY!U545</f>
        <v>2</v>
      </c>
      <c r="S545" s="18">
        <f>[1]Magnesio_Iny!U545</f>
        <v>2.13</v>
      </c>
      <c r="T545" s="18">
        <f>'[1]SODIO CLORURO 0.9% x 1L'!U545</f>
        <v>2.75</v>
      </c>
      <c r="U545" s="18">
        <f>'[1]EQUIPO DE VENOCLISES'!U545</f>
        <v>5.78</v>
      </c>
      <c r="V545" s="18">
        <f>'[1]TIRAS REACTIVAS GLUCOSA'!U545</f>
        <v>3.2</v>
      </c>
      <c r="W545" s="18">
        <f>'[1]FRASCO MUESTRA ORINA'!U545</f>
        <v>0</v>
      </c>
      <c r="X545" s="18">
        <f>'[1]Sutura Catgut Crómico'!U545</f>
        <v>14</v>
      </c>
      <c r="Y545" s="18">
        <f>'[1]OXIGENO MED'!U545</f>
        <v>0</v>
      </c>
      <c r="Z545" s="17" t="str">
        <f t="shared" si="8"/>
        <v>NO CUMPLE</v>
      </c>
      <c r="AA545" s="13" t="s">
        <v>157</v>
      </c>
      <c r="AB545" s="13" t="s">
        <v>7</v>
      </c>
    </row>
    <row r="546" spans="2:28" ht="15.75" x14ac:dyDescent="0.25">
      <c r="B546" s="46"/>
      <c r="C546" s="13" t="s">
        <v>663</v>
      </c>
      <c r="D546" s="13">
        <v>4216</v>
      </c>
      <c r="E546" s="17" t="s">
        <v>7</v>
      </c>
      <c r="F546" s="18">
        <f>'[1]Tira Reactiva Orina'!U546</f>
        <v>1.2</v>
      </c>
      <c r="G546" s="18">
        <f>'[1]Pruebas Rápidas Síf O RPR'!U546</f>
        <v>0</v>
      </c>
      <c r="H546" s="18">
        <f>'[1]Pruebas Rápidas VIH'!U546</f>
        <v>0</v>
      </c>
      <c r="I546" s="18">
        <f>'[1]Lancetas Adultos'!U546</f>
        <v>500</v>
      </c>
      <c r="J546" s="18">
        <f>'[1]Grupo Sanguíneo'!U546</f>
        <v>0</v>
      </c>
      <c r="K546" s="18">
        <f>[1]Microcubetas!U546</f>
        <v>2</v>
      </c>
      <c r="L546" s="18">
        <f>'[1]LANCETA PEDIATRICA'!U546</f>
        <v>4</v>
      </c>
      <c r="M546" s="18">
        <f>'[1]ACIDO FOLICO + FERROSO SULF'!U546</f>
        <v>8.74</v>
      </c>
      <c r="N546" s="18">
        <f>'[1]ACIDO FOLICO'!U546</f>
        <v>16</v>
      </c>
      <c r="O546" s="18">
        <f>'[1]AMOXICILINA 500'!U546</f>
        <v>4.37</v>
      </c>
      <c r="P546" s="18">
        <f>[1]OXITOCINA!U546</f>
        <v>10</v>
      </c>
      <c r="Q546" s="18">
        <f>'[1]JERINGA DESCARTABLE 5cc 21'!U546</f>
        <v>8.48</v>
      </c>
      <c r="R546" s="18">
        <f>[1]LIDOCAINA_INY!U546</f>
        <v>4.5</v>
      </c>
      <c r="S546" s="18">
        <f>[1]Magnesio_Iny!U546</f>
        <v>8</v>
      </c>
      <c r="T546" s="18">
        <f>'[1]SODIO CLORURO 0.9% x 1L'!U546</f>
        <v>5.14</v>
      </c>
      <c r="U546" s="18">
        <f>'[1]EQUIPO DE VENOCLISES'!U546</f>
        <v>9</v>
      </c>
      <c r="V546" s="18">
        <f>'[1]TIRAS REACTIVAS GLUCOSA'!U546</f>
        <v>2</v>
      </c>
      <c r="W546" s="18">
        <f>'[1]FRASCO MUESTRA ORINA'!U546</f>
        <v>0</v>
      </c>
      <c r="X546" s="18">
        <f>'[1]Sutura Catgut Crómico'!U546</f>
        <v>1</v>
      </c>
      <c r="Y546" s="18">
        <f>'[1]OXIGENO MED'!U546</f>
        <v>5</v>
      </c>
      <c r="Z546" s="17" t="str">
        <f t="shared" si="8"/>
        <v>SI CUMPLE</v>
      </c>
      <c r="AA546" s="13" t="s">
        <v>155</v>
      </c>
      <c r="AB546" s="13" t="s">
        <v>7</v>
      </c>
    </row>
    <row r="547" spans="2:28" ht="15.75" x14ac:dyDescent="0.25">
      <c r="B547" s="46"/>
      <c r="C547" s="13" t="s">
        <v>664</v>
      </c>
      <c r="D547" s="13">
        <v>4288</v>
      </c>
      <c r="E547" s="17" t="s">
        <v>7</v>
      </c>
      <c r="F547" s="18">
        <f>'[1]Tira Reactiva Orina'!U547</f>
        <v>1</v>
      </c>
      <c r="G547" s="18">
        <f>'[1]Pruebas Rápidas Síf O RPR'!U547</f>
        <v>0.14000000000000001</v>
      </c>
      <c r="H547" s="18">
        <f>'[1]Pruebas Rápidas VIH'!U547</f>
        <v>0</v>
      </c>
      <c r="I547" s="18">
        <f>'[1]Lancetas Adultos'!U547</f>
        <v>16.850000000000001</v>
      </c>
      <c r="J547" s="18">
        <f>'[1]Grupo Sanguíneo'!U547</f>
        <v>0</v>
      </c>
      <c r="K547" s="18">
        <f>[1]Microcubetas!U547</f>
        <v>2</v>
      </c>
      <c r="L547" s="18">
        <f>'[1]LANCETA PEDIATRICA'!U547</f>
        <v>9</v>
      </c>
      <c r="M547" s="18">
        <f>'[1]ACIDO FOLICO + FERROSO SULF'!U547</f>
        <v>3.79</v>
      </c>
      <c r="N547" s="18">
        <f>'[1]ACIDO FOLICO'!U547</f>
        <v>6.67</v>
      </c>
      <c r="O547" s="18">
        <f>'[1]AMOXICILINA 500'!U547</f>
        <v>5.24</v>
      </c>
      <c r="P547" s="18">
        <f>[1]OXITOCINA!U547</f>
        <v>1</v>
      </c>
      <c r="Q547" s="18">
        <f>'[1]JERINGA DESCARTABLE 5cc 21'!U547</f>
        <v>2.64</v>
      </c>
      <c r="R547" s="18">
        <f>[1]LIDOCAINA_INY!U547</f>
        <v>4</v>
      </c>
      <c r="S547" s="18">
        <f>[1]Magnesio_Iny!U547</f>
        <v>8</v>
      </c>
      <c r="T547" s="18">
        <f>'[1]SODIO CLORURO 0.9% x 1L'!U547</f>
        <v>2.73</v>
      </c>
      <c r="U547" s="18">
        <f>'[1]EQUIPO DE VENOCLISES'!U547</f>
        <v>6.5</v>
      </c>
      <c r="V547" s="18">
        <f>'[1]TIRAS REACTIVAS GLUCOSA'!U547</f>
        <v>2</v>
      </c>
      <c r="W547" s="18">
        <f>'[1]FRASCO MUESTRA ORINA'!U547</f>
        <v>0</v>
      </c>
      <c r="X547" s="18">
        <f>'[1]Sutura Catgut Crómico'!U547</f>
        <v>6</v>
      </c>
      <c r="Y547" s="18">
        <f>'[1]OXIGENO MED'!U547</f>
        <v>0</v>
      </c>
      <c r="Z547" s="17" t="str">
        <f t="shared" si="8"/>
        <v>SI CUMPLE</v>
      </c>
      <c r="AA547" s="13" t="s">
        <v>156</v>
      </c>
      <c r="AB547" s="13" t="s">
        <v>7</v>
      </c>
    </row>
    <row r="548" spans="2:28" ht="15.75" x14ac:dyDescent="0.25">
      <c r="B548" s="46"/>
      <c r="C548" s="13" t="s">
        <v>371</v>
      </c>
      <c r="D548" s="13">
        <v>4243</v>
      </c>
      <c r="E548" s="17" t="s">
        <v>4</v>
      </c>
      <c r="F548" s="18">
        <f>'[1]Tira Reactiva Orina'!U548</f>
        <v>1</v>
      </c>
      <c r="G548" s="18">
        <f>'[1]Pruebas Rápidas Síf O RPR'!U548</f>
        <v>0.71</v>
      </c>
      <c r="H548" s="18">
        <f>'[1]Pruebas Rápidas VIH'!U548</f>
        <v>1</v>
      </c>
      <c r="I548" s="18">
        <f>'[1]Lancetas Adultos'!U548</f>
        <v>0.88</v>
      </c>
      <c r="J548" s="18">
        <f>'[1]Grupo Sanguíneo'!U548</f>
        <v>0</v>
      </c>
      <c r="K548" s="18">
        <f>[1]Microcubetas!U548</f>
        <v>0</v>
      </c>
      <c r="L548" s="18">
        <f>'[1]LANCETA PEDIATRICA'!U548</f>
        <v>400</v>
      </c>
      <c r="M548" s="18">
        <f>'[1]ACIDO FOLICO + FERROSO SULF'!U548</f>
        <v>5.69</v>
      </c>
      <c r="N548" s="18">
        <f>'[1]ACIDO FOLICO'!U548</f>
        <v>3.35</v>
      </c>
      <c r="O548" s="18">
        <f>'[1]AMOXICILINA 500'!U548</f>
        <v>4.4000000000000004</v>
      </c>
      <c r="P548" s="18">
        <f>[1]OXITOCINA!U548</f>
        <v>8.73</v>
      </c>
      <c r="Q548" s="18">
        <f>'[1]JERINGA DESCARTABLE 5cc 21'!U548</f>
        <v>1.73</v>
      </c>
      <c r="R548" s="18">
        <f>[1]LIDOCAINA_INY!U548</f>
        <v>11</v>
      </c>
      <c r="S548" s="18">
        <f>[1]Magnesio_Iny!U548</f>
        <v>8</v>
      </c>
      <c r="T548" s="18">
        <f>'[1]SODIO CLORURO 0.9% x 1L'!U548</f>
        <v>5.29</v>
      </c>
      <c r="U548" s="18">
        <f>'[1]EQUIPO DE VENOCLISES'!U548</f>
        <v>9.18</v>
      </c>
      <c r="V548" s="18">
        <f>'[1]TIRAS REACTIVAS GLUCOSA'!U548</f>
        <v>0</v>
      </c>
      <c r="W548" s="18">
        <f>'[1]FRASCO MUESTRA ORINA'!U548</f>
        <v>0</v>
      </c>
      <c r="X548" s="18">
        <f>'[1]Sutura Catgut Crómico'!U548</f>
        <v>1.8</v>
      </c>
      <c r="Y548" s="18">
        <f>'[1]OXIGENO MED'!U548</f>
        <v>0</v>
      </c>
      <c r="Z548" s="17" t="str">
        <f t="shared" si="8"/>
        <v>NO CUMPLE</v>
      </c>
      <c r="AA548" s="13" t="s">
        <v>157</v>
      </c>
      <c r="AB548" s="13" t="s">
        <v>7</v>
      </c>
    </row>
    <row r="549" spans="2:28" ht="15.75" x14ac:dyDescent="0.25">
      <c r="B549" s="46"/>
      <c r="C549" s="13" t="s">
        <v>665</v>
      </c>
      <c r="D549" s="13">
        <v>4231</v>
      </c>
      <c r="E549" s="17" t="s">
        <v>7</v>
      </c>
      <c r="F549" s="18">
        <f>'[1]Tira Reactiva Orina'!U549</f>
        <v>1.5</v>
      </c>
      <c r="G549" s="18">
        <f>'[1]Pruebas Rápidas Síf O RPR'!U549</f>
        <v>2</v>
      </c>
      <c r="H549" s="18">
        <f>'[1]Pruebas Rápidas VIH'!U549</f>
        <v>0</v>
      </c>
      <c r="I549" s="18">
        <f>'[1]Lancetas Adultos'!U549</f>
        <v>5.4</v>
      </c>
      <c r="J549" s="18">
        <f>'[1]Grupo Sanguíneo'!U549</f>
        <v>0</v>
      </c>
      <c r="K549" s="18">
        <f>[1]Microcubetas!U549</f>
        <v>0</v>
      </c>
      <c r="L549" s="18">
        <f>'[1]LANCETA PEDIATRICA'!U549</f>
        <v>21.08</v>
      </c>
      <c r="M549" s="18">
        <f>'[1]ACIDO FOLICO + FERROSO SULF'!U549</f>
        <v>4.4800000000000004</v>
      </c>
      <c r="N549" s="18">
        <f>'[1]ACIDO FOLICO'!U549</f>
        <v>5</v>
      </c>
      <c r="O549" s="18">
        <f>'[1]AMOXICILINA 500'!U549</f>
        <v>5.74</v>
      </c>
      <c r="P549" s="18">
        <f>[1]OXITOCINA!U549</f>
        <v>6.15</v>
      </c>
      <c r="Q549" s="18">
        <f>'[1]JERINGA DESCARTABLE 5cc 21'!U549</f>
        <v>9.26</v>
      </c>
      <c r="R549" s="18">
        <f>[1]LIDOCAINA_INY!U549</f>
        <v>5.25</v>
      </c>
      <c r="S549" s="18">
        <f>[1]Magnesio_Iny!U549</f>
        <v>1.86</v>
      </c>
      <c r="T549" s="18">
        <f>'[1]SODIO CLORURO 0.9% x 1L'!U549</f>
        <v>4.25</v>
      </c>
      <c r="U549" s="18">
        <f>'[1]EQUIPO DE VENOCLISES'!U549</f>
        <v>13.5</v>
      </c>
      <c r="V549" s="18">
        <f>'[1]TIRAS REACTIVAS GLUCOSA'!U549</f>
        <v>1</v>
      </c>
      <c r="W549" s="18">
        <f>'[1]FRASCO MUESTRA ORINA'!U549</f>
        <v>11.33</v>
      </c>
      <c r="X549" s="18">
        <f>'[1]Sutura Catgut Crómico'!U549</f>
        <v>2.86</v>
      </c>
      <c r="Y549" s="18">
        <f>'[1]OXIGENO MED'!U549</f>
        <v>0</v>
      </c>
      <c r="Z549" s="17" t="str">
        <f t="shared" si="8"/>
        <v>SI CUMPLE</v>
      </c>
      <c r="AA549" s="13" t="s">
        <v>157</v>
      </c>
      <c r="AB549" s="13" t="s">
        <v>7</v>
      </c>
    </row>
    <row r="550" spans="2:28" ht="15.75" x14ac:dyDescent="0.25">
      <c r="B550" s="46"/>
      <c r="C550" s="13" t="s">
        <v>666</v>
      </c>
      <c r="D550" s="13">
        <v>4289</v>
      </c>
      <c r="E550" s="17" t="s">
        <v>7</v>
      </c>
      <c r="F550" s="18">
        <f>'[1]Tira Reactiva Orina'!U550</f>
        <v>0</v>
      </c>
      <c r="G550" s="18">
        <f>'[1]Pruebas Rápidas Síf O RPR'!U550</f>
        <v>1</v>
      </c>
      <c r="H550" s="18">
        <f>'[1]Pruebas Rápidas VIH'!U550</f>
        <v>0</v>
      </c>
      <c r="I550" s="18">
        <f>'[1]Lancetas Adultos'!U550</f>
        <v>6.81</v>
      </c>
      <c r="J550" s="18">
        <f>'[1]Grupo Sanguíneo'!U550</f>
        <v>0</v>
      </c>
      <c r="K550" s="18">
        <f>[1]Microcubetas!U550</f>
        <v>0</v>
      </c>
      <c r="L550" s="18">
        <f>'[1]LANCETA PEDIATRICA'!U550</f>
        <v>12</v>
      </c>
      <c r="M550" s="18">
        <f>'[1]ACIDO FOLICO + FERROSO SULF'!U550</f>
        <v>9.25</v>
      </c>
      <c r="N550" s="18">
        <f>'[1]ACIDO FOLICO'!U550</f>
        <v>0.38</v>
      </c>
      <c r="O550" s="18">
        <f>'[1]AMOXICILINA 500'!U550</f>
        <v>6.94</v>
      </c>
      <c r="P550" s="18">
        <f>[1]OXITOCINA!U550</f>
        <v>10.5</v>
      </c>
      <c r="Q550" s="18">
        <f>'[1]JERINGA DESCARTABLE 5cc 21'!U550</f>
        <v>1.76</v>
      </c>
      <c r="R550" s="18">
        <f>[1]LIDOCAINA_INY!U550</f>
        <v>7.2</v>
      </c>
      <c r="S550" s="18">
        <f>[1]Magnesio_Iny!U550</f>
        <v>5</v>
      </c>
      <c r="T550" s="18">
        <f>'[1]SODIO CLORURO 0.9% x 1L'!U550</f>
        <v>1.33</v>
      </c>
      <c r="U550" s="18">
        <f>'[1]EQUIPO DE VENOCLISES'!U550</f>
        <v>5.45</v>
      </c>
      <c r="V550" s="18">
        <f>'[1]TIRAS REACTIVAS GLUCOSA'!U550</f>
        <v>0</v>
      </c>
      <c r="W550" s="18">
        <f>'[1]FRASCO MUESTRA ORINA'!U550</f>
        <v>24</v>
      </c>
      <c r="X550" s="18">
        <f>'[1]Sutura Catgut Crómico'!U550</f>
        <v>5</v>
      </c>
      <c r="Y550" s="18">
        <f>'[1]OXIGENO MED'!U550</f>
        <v>0</v>
      </c>
      <c r="Z550" s="17" t="str">
        <f t="shared" si="8"/>
        <v>NO CUMPLE</v>
      </c>
      <c r="AA550" s="13" t="s">
        <v>157</v>
      </c>
      <c r="AB550" s="13" t="s">
        <v>7</v>
      </c>
    </row>
    <row r="551" spans="2:28" ht="15.75" x14ac:dyDescent="0.25">
      <c r="B551" s="46"/>
      <c r="C551" s="13" t="s">
        <v>255</v>
      </c>
      <c r="D551" s="13">
        <v>4253</v>
      </c>
      <c r="E551" s="17" t="s">
        <v>4</v>
      </c>
      <c r="F551" s="18">
        <f>'[1]Tira Reactiva Orina'!U551</f>
        <v>1</v>
      </c>
      <c r="G551" s="18">
        <f>'[1]Pruebas Rápidas Síf O RPR'!U551</f>
        <v>1</v>
      </c>
      <c r="H551" s="18">
        <f>'[1]Pruebas Rápidas VIH'!U551</f>
        <v>0</v>
      </c>
      <c r="I551" s="18">
        <f>'[1]Lancetas Adultos'!U551</f>
        <v>7.32</v>
      </c>
      <c r="J551" s="18">
        <f>'[1]Grupo Sanguíneo'!U551</f>
        <v>0</v>
      </c>
      <c r="K551" s="18">
        <f>[1]Microcubetas!U551</f>
        <v>0.33</v>
      </c>
      <c r="L551" s="18">
        <f>'[1]LANCETA PEDIATRICA'!U551</f>
        <v>6.03</v>
      </c>
      <c r="M551" s="18">
        <f>'[1]ACIDO FOLICO + FERROSO SULF'!U551</f>
        <v>7.94</v>
      </c>
      <c r="N551" s="18">
        <f>'[1]ACIDO FOLICO'!U551</f>
        <v>5.16</v>
      </c>
      <c r="O551" s="18">
        <f>'[1]AMOXICILINA 500'!U551</f>
        <v>7.66</v>
      </c>
      <c r="P551" s="18">
        <f>[1]OXITOCINA!U551</f>
        <v>7</v>
      </c>
      <c r="Q551" s="18">
        <f>'[1]JERINGA DESCARTABLE 5cc 21'!U551</f>
        <v>1.41</v>
      </c>
      <c r="R551" s="18">
        <f>[1]LIDOCAINA_INY!U551</f>
        <v>10</v>
      </c>
      <c r="S551" s="18">
        <f>[1]Magnesio_Iny!U551</f>
        <v>10</v>
      </c>
      <c r="T551" s="18">
        <f>'[1]SODIO CLORURO 0.9% x 1L'!U551</f>
        <v>1.43</v>
      </c>
      <c r="U551" s="18">
        <f>'[1]EQUIPO DE VENOCLISES'!U551</f>
        <v>8.57</v>
      </c>
      <c r="V551" s="18">
        <f>'[1]TIRAS REACTIVAS GLUCOSA'!U551</f>
        <v>0</v>
      </c>
      <c r="W551" s="18">
        <f>'[1]FRASCO MUESTRA ORINA'!U551</f>
        <v>12.29</v>
      </c>
      <c r="X551" s="18">
        <f>'[1]Sutura Catgut Crómico'!U551</f>
        <v>3</v>
      </c>
      <c r="Y551" s="18">
        <f>'[1]OXIGENO MED'!U551</f>
        <v>0</v>
      </c>
      <c r="Z551" s="17" t="str">
        <f t="shared" si="8"/>
        <v>SI CUMPLE</v>
      </c>
      <c r="AA551" s="13" t="s">
        <v>155</v>
      </c>
      <c r="AB551" s="13" t="s">
        <v>7</v>
      </c>
    </row>
    <row r="552" spans="2:28" ht="15.75" x14ac:dyDescent="0.25">
      <c r="B552" s="46"/>
      <c r="C552" s="13" t="s">
        <v>667</v>
      </c>
      <c r="D552" s="13">
        <v>9964</v>
      </c>
      <c r="E552" s="17" t="s">
        <v>7</v>
      </c>
      <c r="F552" s="18">
        <f>'[1]Tira Reactiva Orina'!U552</f>
        <v>0</v>
      </c>
      <c r="G552" s="18">
        <f>'[1]Pruebas Rápidas Síf O RPR'!U552</f>
        <v>1</v>
      </c>
      <c r="H552" s="18">
        <f>'[1]Pruebas Rápidas VIH'!U552</f>
        <v>0</v>
      </c>
      <c r="I552" s="18">
        <f>'[1]Lancetas Adultos'!U552</f>
        <v>2.61</v>
      </c>
      <c r="J552" s="18">
        <f>'[1]Grupo Sanguíneo'!U552</f>
        <v>0</v>
      </c>
      <c r="K552" s="18">
        <f>[1]Microcubetas!U552</f>
        <v>0</v>
      </c>
      <c r="L552" s="18">
        <f>'[1]LANCETA PEDIATRICA'!U552</f>
        <v>0.01</v>
      </c>
      <c r="M552" s="18">
        <f>'[1]ACIDO FOLICO + FERROSO SULF'!U552</f>
        <v>1.45</v>
      </c>
      <c r="N552" s="18">
        <f>'[1]ACIDO FOLICO'!U552</f>
        <v>0.24</v>
      </c>
      <c r="O552" s="18">
        <f>'[1]AMOXICILINA 500'!U552</f>
        <v>5.52</v>
      </c>
      <c r="P552" s="18">
        <f>[1]OXITOCINA!U552</f>
        <v>10</v>
      </c>
      <c r="Q552" s="18">
        <f>'[1]JERINGA DESCARTABLE 5cc 21'!U552</f>
        <v>0.69</v>
      </c>
      <c r="R552" s="18">
        <f>[1]LIDOCAINA_INY!U552</f>
        <v>4.17</v>
      </c>
      <c r="S552" s="18">
        <f>[1]Magnesio_Iny!U552</f>
        <v>2.67</v>
      </c>
      <c r="T552" s="18">
        <f>'[1]SODIO CLORURO 0.9% x 1L'!U552</f>
        <v>4.8</v>
      </c>
      <c r="U552" s="18">
        <f>'[1]EQUIPO DE VENOCLISES'!U552</f>
        <v>4.21</v>
      </c>
      <c r="V552" s="18">
        <f>'[1]TIRAS REACTIVAS GLUCOSA'!U552</f>
        <v>0</v>
      </c>
      <c r="W552" s="18">
        <f>'[1]FRASCO MUESTRA ORINA'!U552</f>
        <v>0</v>
      </c>
      <c r="X552" s="18">
        <f>'[1]Sutura Catgut Crómico'!U552</f>
        <v>5</v>
      </c>
      <c r="Y552" s="18">
        <f>'[1]OXIGENO MED'!U552</f>
        <v>0</v>
      </c>
      <c r="Z552" s="17" t="str">
        <f t="shared" si="8"/>
        <v>NO CUMPLE</v>
      </c>
      <c r="AA552" s="13" t="s">
        <v>157</v>
      </c>
      <c r="AB552" s="13" t="s">
        <v>7</v>
      </c>
    </row>
    <row r="553" spans="2:28" ht="15.75" x14ac:dyDescent="0.25">
      <c r="B553" s="46"/>
      <c r="C553" s="13" t="s">
        <v>668</v>
      </c>
      <c r="D553" s="13">
        <v>7432</v>
      </c>
      <c r="E553" s="17" t="s">
        <v>7</v>
      </c>
      <c r="F553" s="18">
        <f>'[1]Tira Reactiva Orina'!U553</f>
        <v>0.56999999999999995</v>
      </c>
      <c r="G553" s="18">
        <f>'[1]Pruebas Rápidas Síf O RPR'!U553</f>
        <v>0.13</v>
      </c>
      <c r="H553" s="18">
        <f>'[1]Pruebas Rápidas VIH'!U553</f>
        <v>1</v>
      </c>
      <c r="I553" s="18">
        <f>'[1]Lancetas Adultos'!U553</f>
        <v>1.72</v>
      </c>
      <c r="J553" s="18">
        <f>'[1]Grupo Sanguíneo'!U553</f>
        <v>2</v>
      </c>
      <c r="K553" s="18">
        <f>[1]Microcubetas!U553</f>
        <v>1</v>
      </c>
      <c r="L553" s="18">
        <f>'[1]LANCETA PEDIATRICA'!U553</f>
        <v>4.09</v>
      </c>
      <c r="M553" s="18">
        <f>'[1]ACIDO FOLICO + FERROSO SULF'!U553</f>
        <v>6.16</v>
      </c>
      <c r="N553" s="18">
        <f>'[1]ACIDO FOLICO'!U553</f>
        <v>2.89</v>
      </c>
      <c r="O553" s="18">
        <f>'[1]AMOXICILINA 500'!U553</f>
        <v>9.23</v>
      </c>
      <c r="P553" s="18">
        <f>[1]OXITOCINA!U553</f>
        <v>6.86</v>
      </c>
      <c r="Q553" s="18">
        <f>'[1]JERINGA DESCARTABLE 5cc 21'!U553</f>
        <v>3.18</v>
      </c>
      <c r="R553" s="18">
        <f>[1]LIDOCAINA_INY!U553</f>
        <v>2.39</v>
      </c>
      <c r="S553" s="18">
        <f>[1]Magnesio_Iny!U553</f>
        <v>3</v>
      </c>
      <c r="T553" s="18">
        <f>'[1]SODIO CLORURO 0.9% x 1L'!U553</f>
        <v>2.0499999999999998</v>
      </c>
      <c r="U553" s="18">
        <f>'[1]EQUIPO DE VENOCLISES'!U553</f>
        <v>3.19</v>
      </c>
      <c r="V553" s="18">
        <f>'[1]TIRAS REACTIVAS GLUCOSA'!U553</f>
        <v>2</v>
      </c>
      <c r="W553" s="18">
        <f>'[1]FRASCO MUESTRA ORINA'!U553</f>
        <v>0</v>
      </c>
      <c r="X553" s="18">
        <f>'[1]Sutura Catgut Crómico'!U553</f>
        <v>1.17</v>
      </c>
      <c r="Y553" s="18">
        <f>'[1]OXIGENO MED'!U553</f>
        <v>0</v>
      </c>
      <c r="Z553" s="17" t="str">
        <f t="shared" si="8"/>
        <v>SI CUMPLE</v>
      </c>
      <c r="AA553" s="13" t="s">
        <v>157</v>
      </c>
      <c r="AB553" s="13" t="s">
        <v>7</v>
      </c>
    </row>
    <row r="554" spans="2:28" ht="15.75" x14ac:dyDescent="0.25">
      <c r="B554" s="46"/>
      <c r="C554" s="13" t="s">
        <v>669</v>
      </c>
      <c r="D554" s="13">
        <v>4214</v>
      </c>
      <c r="E554" s="17" t="s">
        <v>7</v>
      </c>
      <c r="F554" s="18">
        <f>'[1]Tira Reactiva Orina'!U554</f>
        <v>1.33</v>
      </c>
      <c r="G554" s="18">
        <f>'[1]Pruebas Rápidas Síf O RPR'!U554</f>
        <v>2</v>
      </c>
      <c r="H554" s="18">
        <f>'[1]Pruebas Rápidas VIH'!U554</f>
        <v>0</v>
      </c>
      <c r="I554" s="18">
        <f>'[1]Lancetas Adultos'!U554</f>
        <v>2</v>
      </c>
      <c r="J554" s="18">
        <f>'[1]Grupo Sanguíneo'!U554</f>
        <v>0</v>
      </c>
      <c r="K554" s="18">
        <f>[1]Microcubetas!U554</f>
        <v>0</v>
      </c>
      <c r="L554" s="18">
        <f>'[1]LANCETA PEDIATRICA'!U554</f>
        <v>1.5</v>
      </c>
      <c r="M554" s="18">
        <f>'[1]ACIDO FOLICO + FERROSO SULF'!U554</f>
        <v>4.96</v>
      </c>
      <c r="N554" s="18">
        <f>'[1]ACIDO FOLICO'!U554</f>
        <v>3.2</v>
      </c>
      <c r="O554" s="18">
        <f>'[1]AMOXICILINA 500'!U554</f>
        <v>4.59</v>
      </c>
      <c r="P554" s="18">
        <f>[1]OXITOCINA!U554</f>
        <v>4.5</v>
      </c>
      <c r="Q554" s="18">
        <f>'[1]JERINGA DESCARTABLE 5cc 21'!U554</f>
        <v>0.52</v>
      </c>
      <c r="R554" s="18">
        <f>[1]LIDOCAINA_INY!U554</f>
        <v>0.19</v>
      </c>
      <c r="S554" s="18">
        <f>[1]Magnesio_Iny!U554</f>
        <v>1.78</v>
      </c>
      <c r="T554" s="18">
        <f>'[1]SODIO CLORURO 0.9% x 1L'!U554</f>
        <v>2</v>
      </c>
      <c r="U554" s="18">
        <f>'[1]EQUIPO DE VENOCLISES'!U554</f>
        <v>3.52</v>
      </c>
      <c r="V554" s="18">
        <f>'[1]TIRAS REACTIVAS GLUCOSA'!U554</f>
        <v>0.67</v>
      </c>
      <c r="W554" s="18">
        <f>'[1]FRASCO MUESTRA ORINA'!U554</f>
        <v>0</v>
      </c>
      <c r="X554" s="18">
        <f>'[1]Sutura Catgut Crómico'!U554</f>
        <v>4</v>
      </c>
      <c r="Y554" s="18">
        <f>'[1]OXIGENO MED'!U554</f>
        <v>6</v>
      </c>
      <c r="Z554" s="17" t="str">
        <f t="shared" si="8"/>
        <v>NO CUMPLE</v>
      </c>
      <c r="AA554" s="13" t="s">
        <v>157</v>
      </c>
      <c r="AB554" s="13" t="s">
        <v>7</v>
      </c>
    </row>
    <row r="555" spans="2:28" ht="15.75" x14ac:dyDescent="0.25">
      <c r="B555" s="46"/>
      <c r="C555" s="13" t="s">
        <v>670</v>
      </c>
      <c r="D555" s="13">
        <v>4278</v>
      </c>
      <c r="E555" s="17" t="s">
        <v>7</v>
      </c>
      <c r="F555" s="18">
        <f>'[1]Tira Reactiva Orina'!U555</f>
        <v>0.8</v>
      </c>
      <c r="G555" s="18">
        <f>'[1]Pruebas Rápidas Síf O RPR'!U555</f>
        <v>0.11</v>
      </c>
      <c r="H555" s="18">
        <f>'[1]Pruebas Rápidas VIH'!U555</f>
        <v>0</v>
      </c>
      <c r="I555" s="18">
        <f>'[1]Lancetas Adultos'!U555</f>
        <v>4</v>
      </c>
      <c r="J555" s="18">
        <f>'[1]Grupo Sanguíneo'!U555</f>
        <v>0</v>
      </c>
      <c r="K555" s="18">
        <f>[1]Microcubetas!U555</f>
        <v>0.86</v>
      </c>
      <c r="L555" s="18">
        <f>'[1]LANCETA PEDIATRICA'!U555</f>
        <v>4</v>
      </c>
      <c r="M555" s="18">
        <f>'[1]ACIDO FOLICO + FERROSO SULF'!U555</f>
        <v>2.7</v>
      </c>
      <c r="N555" s="18">
        <f>'[1]ACIDO FOLICO'!U555</f>
        <v>5.9</v>
      </c>
      <c r="O555" s="18">
        <f>'[1]AMOXICILINA 500'!U555</f>
        <v>5.55</v>
      </c>
      <c r="P555" s="18">
        <f>[1]OXITOCINA!U555</f>
        <v>8</v>
      </c>
      <c r="Q555" s="18">
        <f>'[1]JERINGA DESCARTABLE 5cc 21'!U555</f>
        <v>4.59</v>
      </c>
      <c r="R555" s="18">
        <f>[1]LIDOCAINA_INY!U555</f>
        <v>5.25</v>
      </c>
      <c r="S555" s="18">
        <f>[1]Magnesio_Iny!U555</f>
        <v>0</v>
      </c>
      <c r="T555" s="18">
        <f>'[1]SODIO CLORURO 0.9% x 1L'!U555</f>
        <v>3.97</v>
      </c>
      <c r="U555" s="18">
        <f>'[1]EQUIPO DE VENOCLISES'!U555</f>
        <v>4</v>
      </c>
      <c r="V555" s="18">
        <f>'[1]TIRAS REACTIVAS GLUCOSA'!U555</f>
        <v>2</v>
      </c>
      <c r="W555" s="18">
        <f>'[1]FRASCO MUESTRA ORINA'!U555</f>
        <v>0</v>
      </c>
      <c r="X555" s="18">
        <f>'[1]Sutura Catgut Crómico'!U555</f>
        <v>6</v>
      </c>
      <c r="Y555" s="18">
        <f>'[1]OXIGENO MED'!U555</f>
        <v>10</v>
      </c>
      <c r="Z555" s="17" t="str">
        <f t="shared" si="8"/>
        <v>NO CUMPLE</v>
      </c>
      <c r="AA555" s="13" t="s">
        <v>156</v>
      </c>
      <c r="AB555" s="13" t="s">
        <v>7</v>
      </c>
    </row>
    <row r="556" spans="2:28" ht="15.75" x14ac:dyDescent="0.25">
      <c r="B556" s="46"/>
      <c r="C556" s="13" t="s">
        <v>671</v>
      </c>
      <c r="D556" s="13">
        <v>4245</v>
      </c>
      <c r="E556" s="17" t="s">
        <v>7</v>
      </c>
      <c r="F556" s="18">
        <f>'[1]Tira Reactiva Orina'!U556</f>
        <v>1</v>
      </c>
      <c r="G556" s="18">
        <f>'[1]Pruebas Rápidas Síf O RPR'!U556</f>
        <v>1</v>
      </c>
      <c r="H556" s="18">
        <f>'[1]Pruebas Rápidas VIH'!U556</f>
        <v>0</v>
      </c>
      <c r="I556" s="18">
        <f>'[1]Lancetas Adultos'!U556</f>
        <v>30.27</v>
      </c>
      <c r="J556" s="18">
        <f>'[1]Grupo Sanguíneo'!U556</f>
        <v>0</v>
      </c>
      <c r="K556" s="18">
        <f>[1]Microcubetas!U556</f>
        <v>1</v>
      </c>
      <c r="L556" s="18">
        <f>'[1]LANCETA PEDIATRICA'!U556</f>
        <v>24.67</v>
      </c>
      <c r="M556" s="18">
        <f>'[1]ACIDO FOLICO + FERROSO SULF'!U556</f>
        <v>20.51</v>
      </c>
      <c r="N556" s="18">
        <f>'[1]ACIDO FOLICO'!U556</f>
        <v>1.33</v>
      </c>
      <c r="O556" s="18">
        <f>'[1]AMOXICILINA 500'!U556</f>
        <v>11.08</v>
      </c>
      <c r="P556" s="18">
        <f>[1]OXITOCINA!U556</f>
        <v>21</v>
      </c>
      <c r="Q556" s="18">
        <f>'[1]JERINGA DESCARTABLE 5cc 21'!U556</f>
        <v>6.14</v>
      </c>
      <c r="R556" s="18">
        <f>[1]LIDOCAINA_INY!U556</f>
        <v>6</v>
      </c>
      <c r="S556" s="18">
        <f>[1]Magnesio_Iny!U556</f>
        <v>5</v>
      </c>
      <c r="T556" s="18">
        <f>'[1]SODIO CLORURO 0.9% x 1L'!U556</f>
        <v>12.75</v>
      </c>
      <c r="U556" s="18">
        <f>'[1]EQUIPO DE VENOCLISES'!U556</f>
        <v>16</v>
      </c>
      <c r="V556" s="18">
        <f>'[1]TIRAS REACTIVAS GLUCOSA'!U556</f>
        <v>1</v>
      </c>
      <c r="W556" s="18">
        <f>'[1]FRASCO MUESTRA ORINA'!U556</f>
        <v>0</v>
      </c>
      <c r="X556" s="18">
        <f>'[1]Sutura Catgut Crómico'!U556</f>
        <v>7</v>
      </c>
      <c r="Y556" s="18">
        <f>'[1]OXIGENO MED'!U556</f>
        <v>0</v>
      </c>
      <c r="Z556" s="17" t="str">
        <f t="shared" si="8"/>
        <v>SI CUMPLE</v>
      </c>
      <c r="AA556" s="13" t="s">
        <v>156</v>
      </c>
      <c r="AB556" s="13" t="s">
        <v>7</v>
      </c>
    </row>
    <row r="557" spans="2:28" ht="15.75" x14ac:dyDescent="0.25">
      <c r="B557" s="46"/>
      <c r="C557" s="13" t="s">
        <v>372</v>
      </c>
      <c r="D557" s="13">
        <v>4315</v>
      </c>
      <c r="E557" s="17" t="s">
        <v>4</v>
      </c>
      <c r="F557" s="18">
        <f>'[1]Tira Reactiva Orina'!U557</f>
        <v>0</v>
      </c>
      <c r="G557" s="18">
        <f>'[1]Pruebas Rápidas Síf O RPR'!U557</f>
        <v>1</v>
      </c>
      <c r="H557" s="18">
        <f>'[1]Pruebas Rápidas VIH'!U557</f>
        <v>1</v>
      </c>
      <c r="I557" s="18">
        <f>'[1]Lancetas Adultos'!U557</f>
        <v>3</v>
      </c>
      <c r="J557" s="18">
        <f>'[1]Grupo Sanguíneo'!U557</f>
        <v>0</v>
      </c>
      <c r="K557" s="18">
        <f>[1]Microcubetas!U557</f>
        <v>1</v>
      </c>
      <c r="L557" s="18">
        <f>'[1]LANCETA PEDIATRICA'!U557</f>
        <v>500</v>
      </c>
      <c r="M557" s="18">
        <f>'[1]ACIDO FOLICO + FERROSO SULF'!U557</f>
        <v>10.37</v>
      </c>
      <c r="N557" s="18">
        <f>'[1]ACIDO FOLICO'!U557</f>
        <v>5</v>
      </c>
      <c r="O557" s="18">
        <f>'[1]AMOXICILINA 500'!U557</f>
        <v>11.38</v>
      </c>
      <c r="P557" s="18">
        <f>[1]OXITOCINA!U557</f>
        <v>7.5</v>
      </c>
      <c r="Q557" s="18">
        <f>'[1]JERINGA DESCARTABLE 5cc 21'!U557</f>
        <v>0.33</v>
      </c>
      <c r="R557" s="18">
        <f>[1]LIDOCAINA_INY!U557</f>
        <v>6</v>
      </c>
      <c r="S557" s="18">
        <f>[1]Magnesio_Iny!U557</f>
        <v>8</v>
      </c>
      <c r="T557" s="18">
        <f>'[1]SODIO CLORURO 0.9% x 1L'!U557</f>
        <v>8</v>
      </c>
      <c r="U557" s="18">
        <f>'[1]EQUIPO DE VENOCLISES'!U557</f>
        <v>6.75</v>
      </c>
      <c r="V557" s="18">
        <f>'[1]TIRAS REACTIVAS GLUCOSA'!U557</f>
        <v>0</v>
      </c>
      <c r="W557" s="18">
        <f>'[1]FRASCO MUESTRA ORINA'!U557</f>
        <v>0</v>
      </c>
      <c r="X557" s="18">
        <f>'[1]Sutura Catgut Crómico'!U557</f>
        <v>4</v>
      </c>
      <c r="Y557" s="18">
        <f>'[1]OXIGENO MED'!U557</f>
        <v>0</v>
      </c>
      <c r="Z557" s="17" t="str">
        <f t="shared" si="8"/>
        <v>SI CUMPLE</v>
      </c>
      <c r="AA557" s="13" t="s">
        <v>155</v>
      </c>
      <c r="AB557" s="13" t="s">
        <v>7</v>
      </c>
    </row>
    <row r="558" spans="2:28" ht="15.75" x14ac:dyDescent="0.25">
      <c r="B558" s="46"/>
      <c r="C558" s="13" t="s">
        <v>672</v>
      </c>
      <c r="D558" s="13">
        <v>4293</v>
      </c>
      <c r="E558" s="17" t="s">
        <v>7</v>
      </c>
      <c r="F558" s="18">
        <f>'[1]Tira Reactiva Orina'!U558</f>
        <v>1</v>
      </c>
      <c r="G558" s="18">
        <f>'[1]Pruebas Rápidas Síf O RPR'!U558</f>
        <v>5.25</v>
      </c>
      <c r="H558" s="18">
        <f>'[1]Pruebas Rápidas VIH'!U558</f>
        <v>0</v>
      </c>
      <c r="I558" s="18">
        <f>'[1]Lancetas Adultos'!U558</f>
        <v>12.43</v>
      </c>
      <c r="J558" s="18">
        <f>'[1]Grupo Sanguíneo'!U558</f>
        <v>0</v>
      </c>
      <c r="K558" s="18">
        <f>[1]Microcubetas!U558</f>
        <v>0</v>
      </c>
      <c r="L558" s="18">
        <f>'[1]LANCETA PEDIATRICA'!U558</f>
        <v>26.65</v>
      </c>
      <c r="M558" s="18">
        <f>'[1]ACIDO FOLICO + FERROSO SULF'!U558</f>
        <v>6.96</v>
      </c>
      <c r="N558" s="18">
        <f>'[1]ACIDO FOLICO'!U558</f>
        <v>5.5</v>
      </c>
      <c r="O558" s="18">
        <f>'[1]AMOXICILINA 500'!U558</f>
        <v>13.51</v>
      </c>
      <c r="P558" s="18">
        <f>[1]OXITOCINA!U558</f>
        <v>6</v>
      </c>
      <c r="Q558" s="18">
        <f>'[1]JERINGA DESCARTABLE 5cc 21'!U558</f>
        <v>19.12</v>
      </c>
      <c r="R558" s="18">
        <f>[1]LIDOCAINA_INY!U558</f>
        <v>3</v>
      </c>
      <c r="S558" s="18">
        <f>[1]Magnesio_Iny!U558</f>
        <v>4</v>
      </c>
      <c r="T558" s="18">
        <f>'[1]SODIO CLORURO 0.9% x 1L'!U558</f>
        <v>7</v>
      </c>
      <c r="U558" s="18">
        <f>'[1]EQUIPO DE VENOCLISES'!U558</f>
        <v>15</v>
      </c>
      <c r="V558" s="18">
        <f>'[1]TIRAS REACTIVAS GLUCOSA'!U558</f>
        <v>1</v>
      </c>
      <c r="W558" s="18">
        <f>'[1]FRASCO MUESTRA ORINA'!U558</f>
        <v>0</v>
      </c>
      <c r="X558" s="18">
        <f>'[1]Sutura Catgut Crómico'!U558</f>
        <v>5</v>
      </c>
      <c r="Y558" s="18">
        <f>'[1]OXIGENO MED'!U558</f>
        <v>0</v>
      </c>
      <c r="Z558" s="17" t="str">
        <f t="shared" si="8"/>
        <v>SI CUMPLE</v>
      </c>
      <c r="AA558" s="13" t="s">
        <v>157</v>
      </c>
      <c r="AB558" s="13" t="s">
        <v>7</v>
      </c>
    </row>
    <row r="559" spans="2:28" ht="15.75" x14ac:dyDescent="0.25">
      <c r="B559" s="46"/>
      <c r="C559" s="13" t="s">
        <v>673</v>
      </c>
      <c r="D559" s="13">
        <v>16138</v>
      </c>
      <c r="E559" s="17" t="s">
        <v>7</v>
      </c>
      <c r="F559" s="18">
        <f>'[1]Tira Reactiva Orina'!U559</f>
        <v>1</v>
      </c>
      <c r="G559" s="18">
        <f>'[1]Pruebas Rápidas Síf O RPR'!U559</f>
        <v>11.43</v>
      </c>
      <c r="H559" s="18">
        <f>'[1]Pruebas Rápidas VIH'!U559</f>
        <v>0</v>
      </c>
      <c r="I559" s="18">
        <f>'[1]Lancetas Adultos'!U559</f>
        <v>12.49</v>
      </c>
      <c r="J559" s="18">
        <f>'[1]Grupo Sanguíneo'!U559</f>
        <v>0</v>
      </c>
      <c r="K559" s="18">
        <f>[1]Microcubetas!U559</f>
        <v>1</v>
      </c>
      <c r="L559" s="18">
        <f>'[1]LANCETA PEDIATRICA'!U559</f>
        <v>22.09</v>
      </c>
      <c r="M559" s="18">
        <f>'[1]ACIDO FOLICO + FERROSO SULF'!U559</f>
        <v>9.59</v>
      </c>
      <c r="N559" s="18">
        <f>'[1]ACIDO FOLICO'!U559</f>
        <v>1.1100000000000001</v>
      </c>
      <c r="O559" s="18">
        <f>'[1]AMOXICILINA 500'!U559</f>
        <v>6.52</v>
      </c>
      <c r="P559" s="18">
        <f>[1]OXITOCINA!U559</f>
        <v>6.75</v>
      </c>
      <c r="Q559" s="18">
        <f>'[1]JERINGA DESCARTABLE 5cc 21'!U559</f>
        <v>1.87</v>
      </c>
      <c r="R559" s="18">
        <f>[1]LIDOCAINA_INY!U559</f>
        <v>4</v>
      </c>
      <c r="S559" s="18">
        <f>[1]Magnesio_Iny!U559</f>
        <v>10</v>
      </c>
      <c r="T559" s="18">
        <f>'[1]SODIO CLORURO 0.9% x 1L'!U559</f>
        <v>5.71</v>
      </c>
      <c r="U559" s="18">
        <f>'[1]EQUIPO DE VENOCLISES'!U559</f>
        <v>8</v>
      </c>
      <c r="V559" s="18">
        <f>'[1]TIRAS REACTIVAS GLUCOSA'!U559</f>
        <v>0</v>
      </c>
      <c r="W559" s="18">
        <f>'[1]FRASCO MUESTRA ORINA'!U559</f>
        <v>0</v>
      </c>
      <c r="X559" s="18">
        <f>'[1]Sutura Catgut Crómico'!U559</f>
        <v>2</v>
      </c>
      <c r="Y559" s="18">
        <f>'[1]OXIGENO MED'!U559</f>
        <v>0</v>
      </c>
      <c r="Z559" s="17" t="str">
        <f t="shared" si="8"/>
        <v>SI CUMPLE</v>
      </c>
      <c r="AA559" s="13" t="s">
        <v>157</v>
      </c>
      <c r="AB559" s="13" t="s">
        <v>7</v>
      </c>
    </row>
    <row r="560" spans="2:28" ht="15.75" x14ac:dyDescent="0.25">
      <c r="B560" s="46"/>
      <c r="C560" s="13" t="s">
        <v>674</v>
      </c>
      <c r="D560" s="13">
        <v>6994</v>
      </c>
      <c r="E560" s="17" t="s">
        <v>7</v>
      </c>
      <c r="F560" s="18">
        <f>'[1]Tira Reactiva Orina'!U560</f>
        <v>1.5</v>
      </c>
      <c r="G560" s="18">
        <f>'[1]Pruebas Rápidas Síf O RPR'!U560</f>
        <v>0.81</v>
      </c>
      <c r="H560" s="18">
        <f>'[1]Pruebas Rápidas VIH'!U560</f>
        <v>0.75</v>
      </c>
      <c r="I560" s="18">
        <f>'[1]Lancetas Adultos'!U560</f>
        <v>4</v>
      </c>
      <c r="J560" s="18">
        <f>'[1]Grupo Sanguíneo'!U560</f>
        <v>2</v>
      </c>
      <c r="K560" s="18">
        <f>[1]Microcubetas!U560</f>
        <v>0.23</v>
      </c>
      <c r="L560" s="18">
        <f>'[1]LANCETA PEDIATRICA'!U560</f>
        <v>3.5</v>
      </c>
      <c r="M560" s="18">
        <f>'[1]ACIDO FOLICO + FERROSO SULF'!U560</f>
        <v>1.67</v>
      </c>
      <c r="N560" s="18">
        <f>'[1]ACIDO FOLICO'!U560</f>
        <v>1.68</v>
      </c>
      <c r="O560" s="18">
        <f>'[1]AMOXICILINA 500'!U560</f>
        <v>3.49</v>
      </c>
      <c r="P560" s="18">
        <f>[1]OXITOCINA!U560</f>
        <v>6</v>
      </c>
      <c r="Q560" s="18">
        <f>'[1]JERINGA DESCARTABLE 5cc 21'!U560</f>
        <v>4.13</v>
      </c>
      <c r="R560" s="18">
        <f>[1]LIDOCAINA_INY!U560</f>
        <v>6.11</v>
      </c>
      <c r="S560" s="18">
        <f>[1]Magnesio_Iny!U560</f>
        <v>1.25</v>
      </c>
      <c r="T560" s="18">
        <f>'[1]SODIO CLORURO 0.9% x 1L'!U560</f>
        <v>2.66</v>
      </c>
      <c r="U560" s="18">
        <f>'[1]EQUIPO DE VENOCLISES'!U560</f>
        <v>6.32</v>
      </c>
      <c r="V560" s="18">
        <f>'[1]TIRAS REACTIVAS GLUCOSA'!U560</f>
        <v>2.4</v>
      </c>
      <c r="W560" s="18">
        <f>'[1]FRASCO MUESTRA ORINA'!U560</f>
        <v>33.33</v>
      </c>
      <c r="X560" s="18">
        <f>'[1]Sutura Catgut Crómico'!U560</f>
        <v>2.91</v>
      </c>
      <c r="Y560" s="18">
        <f>'[1]OXIGENO MED'!U560</f>
        <v>1.3</v>
      </c>
      <c r="Z560" s="17" t="str">
        <f t="shared" si="8"/>
        <v>SI CUMPLE</v>
      </c>
      <c r="AA560" s="13" t="s">
        <v>157</v>
      </c>
      <c r="AB560" s="13" t="s">
        <v>7</v>
      </c>
    </row>
    <row r="561" spans="2:28" ht="15.75" x14ac:dyDescent="0.25">
      <c r="B561" s="46"/>
      <c r="C561" s="13" t="s">
        <v>675</v>
      </c>
      <c r="D561" s="13">
        <v>7171</v>
      </c>
      <c r="E561" s="17" t="s">
        <v>7</v>
      </c>
      <c r="F561" s="18">
        <f>'[1]Tira Reactiva Orina'!U561</f>
        <v>1.8</v>
      </c>
      <c r="G561" s="18">
        <f>'[1]Pruebas Rápidas Síf O RPR'!U561</f>
        <v>3</v>
      </c>
      <c r="H561" s="18">
        <f>'[1]Pruebas Rápidas VIH'!U561</f>
        <v>0</v>
      </c>
      <c r="I561" s="18">
        <f>'[1]Lancetas Adultos'!U561</f>
        <v>3</v>
      </c>
      <c r="J561" s="18">
        <f>'[1]Grupo Sanguíneo'!U561</f>
        <v>0</v>
      </c>
      <c r="K561" s="18">
        <f>[1]Microcubetas!U561</f>
        <v>0.33</v>
      </c>
      <c r="L561" s="18">
        <f>'[1]LANCETA PEDIATRICA'!U561</f>
        <v>400</v>
      </c>
      <c r="M561" s="18">
        <f>'[1]ACIDO FOLICO + FERROSO SULF'!U561</f>
        <v>1.8</v>
      </c>
      <c r="N561" s="18">
        <f>'[1]ACIDO FOLICO'!U561</f>
        <v>2.57</v>
      </c>
      <c r="O561" s="18">
        <f>'[1]AMOXICILINA 500'!U561</f>
        <v>9.58</v>
      </c>
      <c r="P561" s="18">
        <f>[1]OXITOCINA!U561</f>
        <v>6.12</v>
      </c>
      <c r="Q561" s="18">
        <f>'[1]JERINGA DESCARTABLE 5cc 21'!U561</f>
        <v>5.24</v>
      </c>
      <c r="R561" s="18">
        <f>[1]LIDOCAINA_INY!U561</f>
        <v>10</v>
      </c>
      <c r="S561" s="18">
        <f>[1]Magnesio_Iny!U561</f>
        <v>4.8</v>
      </c>
      <c r="T561" s="18">
        <f>'[1]SODIO CLORURO 0.9% x 1L'!U561</f>
        <v>3.5</v>
      </c>
      <c r="U561" s="18">
        <f>'[1]EQUIPO DE VENOCLISES'!U561</f>
        <v>6.88</v>
      </c>
      <c r="V561" s="18">
        <f>'[1]TIRAS REACTIVAS GLUCOSA'!U561</f>
        <v>0</v>
      </c>
      <c r="W561" s="18">
        <f>'[1]FRASCO MUESTRA ORINA'!U561</f>
        <v>0.31</v>
      </c>
      <c r="X561" s="18">
        <f>'[1]Sutura Catgut Crómico'!U561</f>
        <v>14</v>
      </c>
      <c r="Y561" s="18">
        <f>'[1]OXIGENO MED'!U561</f>
        <v>0</v>
      </c>
      <c r="Z561" s="17" t="str">
        <f t="shared" si="8"/>
        <v>SI CUMPLE</v>
      </c>
      <c r="AA561" s="13" t="s">
        <v>157</v>
      </c>
      <c r="AB561" s="13" t="s">
        <v>7</v>
      </c>
    </row>
    <row r="562" spans="2:28" ht="15.75" x14ac:dyDescent="0.25">
      <c r="B562" s="46"/>
      <c r="C562" s="13" t="s">
        <v>373</v>
      </c>
      <c r="D562" s="13">
        <v>4212</v>
      </c>
      <c r="E562" s="17" t="s">
        <v>4</v>
      </c>
      <c r="F562" s="18">
        <f>'[1]Tira Reactiva Orina'!U562</f>
        <v>1</v>
      </c>
      <c r="G562" s="18">
        <f>'[1]Pruebas Rápidas Síf O RPR'!U562</f>
        <v>51</v>
      </c>
      <c r="H562" s="18">
        <f>'[1]Pruebas Rápidas VIH'!U562</f>
        <v>0</v>
      </c>
      <c r="I562" s="18">
        <f>'[1]Lancetas Adultos'!U562</f>
        <v>7.04</v>
      </c>
      <c r="J562" s="18">
        <f>'[1]Grupo Sanguíneo'!U562</f>
        <v>0</v>
      </c>
      <c r="K562" s="18">
        <f>[1]Microcubetas!U562</f>
        <v>1.2</v>
      </c>
      <c r="L562" s="18">
        <f>'[1]LANCETA PEDIATRICA'!U562</f>
        <v>11.33</v>
      </c>
      <c r="M562" s="18">
        <f>'[1]ACIDO FOLICO + FERROSO SULF'!U562</f>
        <v>0</v>
      </c>
      <c r="N562" s="18">
        <f>'[1]ACIDO FOLICO'!U562</f>
        <v>5.88</v>
      </c>
      <c r="O562" s="18">
        <f>'[1]AMOXICILINA 500'!U562</f>
        <v>8.58</v>
      </c>
      <c r="P562" s="18">
        <f>[1]OXITOCINA!U562</f>
        <v>4.5</v>
      </c>
      <c r="Q562" s="18">
        <f>'[1]JERINGA DESCARTABLE 5cc 21'!U562</f>
        <v>13.16</v>
      </c>
      <c r="R562" s="18">
        <f>[1]LIDOCAINA_INY!U562</f>
        <v>7</v>
      </c>
      <c r="S562" s="18">
        <f>[1]Magnesio_Iny!U562</f>
        <v>3</v>
      </c>
      <c r="T562" s="18">
        <f>'[1]SODIO CLORURO 0.9% x 1L'!U562</f>
        <v>4.12</v>
      </c>
      <c r="U562" s="18">
        <f>'[1]EQUIPO DE VENOCLISES'!U562</f>
        <v>10.55</v>
      </c>
      <c r="V562" s="18">
        <f>'[1]TIRAS REACTIVAS GLUCOSA'!U562</f>
        <v>0</v>
      </c>
      <c r="W562" s="18">
        <f>'[1]FRASCO MUESTRA ORINA'!U562</f>
        <v>0</v>
      </c>
      <c r="X562" s="18">
        <f>'[1]Sutura Catgut Crómico'!U562</f>
        <v>2</v>
      </c>
      <c r="Y562" s="18">
        <f>'[1]OXIGENO MED'!U562</f>
        <v>0</v>
      </c>
      <c r="Z562" s="17" t="str">
        <f t="shared" si="8"/>
        <v>NO CUMPLE</v>
      </c>
      <c r="AA562" s="13" t="s">
        <v>156</v>
      </c>
      <c r="AB562" s="13" t="s">
        <v>4</v>
      </c>
    </row>
    <row r="563" spans="2:28" ht="15.75" x14ac:dyDescent="0.25">
      <c r="B563" s="46"/>
      <c r="C563" s="13" t="s">
        <v>374</v>
      </c>
      <c r="D563" s="13">
        <v>7166</v>
      </c>
      <c r="E563" s="17" t="s">
        <v>4</v>
      </c>
      <c r="F563" s="18">
        <f>'[1]Tira Reactiva Orina'!U563</f>
        <v>1</v>
      </c>
      <c r="G563" s="18">
        <f>'[1]Pruebas Rápidas Síf O RPR'!U563</f>
        <v>2</v>
      </c>
      <c r="H563" s="18">
        <f>'[1]Pruebas Rápidas VIH'!U563</f>
        <v>0</v>
      </c>
      <c r="I563" s="18">
        <f>'[1]Lancetas Adultos'!U563</f>
        <v>16.88</v>
      </c>
      <c r="J563" s="18">
        <f>'[1]Grupo Sanguíneo'!U563</f>
        <v>0</v>
      </c>
      <c r="K563" s="18">
        <f>[1]Microcubetas!U563</f>
        <v>0</v>
      </c>
      <c r="L563" s="18">
        <f>'[1]LANCETA PEDIATRICA'!U563</f>
        <v>6.33</v>
      </c>
      <c r="M563" s="18">
        <f>'[1]ACIDO FOLICO + FERROSO SULF'!U563</f>
        <v>16.88</v>
      </c>
      <c r="N563" s="18">
        <f>'[1]ACIDO FOLICO'!U563</f>
        <v>1.26</v>
      </c>
      <c r="O563" s="18">
        <f>'[1]AMOXICILINA 500'!U563</f>
        <v>0.28999999999999998</v>
      </c>
      <c r="P563" s="18">
        <f>[1]OXITOCINA!U563</f>
        <v>7.29</v>
      </c>
      <c r="Q563" s="18">
        <f>'[1]JERINGA DESCARTABLE 5cc 21'!U563</f>
        <v>2.4900000000000002</v>
      </c>
      <c r="R563" s="18">
        <f>[1]LIDOCAINA_INY!U563</f>
        <v>5.83</v>
      </c>
      <c r="S563" s="18">
        <f>[1]Magnesio_Iny!U563</f>
        <v>0.28999999999999998</v>
      </c>
      <c r="T563" s="18">
        <f>'[1]SODIO CLORURO 0.9% x 1L'!U563</f>
        <v>0.32</v>
      </c>
      <c r="U563" s="18">
        <f>'[1]EQUIPO DE VENOCLISES'!U563</f>
        <v>7</v>
      </c>
      <c r="V563" s="18">
        <f>'[1]TIRAS REACTIVAS GLUCOSA'!U563</f>
        <v>1</v>
      </c>
      <c r="W563" s="18">
        <f>'[1]FRASCO MUESTRA ORINA'!U563</f>
        <v>18</v>
      </c>
      <c r="X563" s="18">
        <f>'[1]Sutura Catgut Crómico'!U563</f>
        <v>2.14</v>
      </c>
      <c r="Y563" s="18">
        <f>'[1]OXIGENO MED'!U563</f>
        <v>0</v>
      </c>
      <c r="Z563" s="17" t="str">
        <f t="shared" si="8"/>
        <v>NO CUMPLE</v>
      </c>
      <c r="AA563" s="13" t="s">
        <v>157</v>
      </c>
      <c r="AB563" s="13" t="s">
        <v>7</v>
      </c>
    </row>
    <row r="564" spans="2:28" ht="15.75" x14ac:dyDescent="0.25">
      <c r="B564" s="46"/>
      <c r="C564" s="13" t="s">
        <v>375</v>
      </c>
      <c r="D564" s="13">
        <v>4251</v>
      </c>
      <c r="E564" s="17" t="s">
        <v>4</v>
      </c>
      <c r="F564" s="18">
        <f>'[1]Tira Reactiva Orina'!U564</f>
        <v>1</v>
      </c>
      <c r="G564" s="18">
        <f>'[1]Pruebas Rápidas Síf O RPR'!U564</f>
        <v>24</v>
      </c>
      <c r="H564" s="18">
        <f>'[1]Pruebas Rápidas VIH'!U564</f>
        <v>0</v>
      </c>
      <c r="I564" s="18">
        <f>'[1]Lancetas Adultos'!U564</f>
        <v>5.15</v>
      </c>
      <c r="J564" s="18">
        <f>'[1]Grupo Sanguíneo'!U564</f>
        <v>0</v>
      </c>
      <c r="K564" s="18">
        <f>[1]Microcubetas!U564</f>
        <v>0</v>
      </c>
      <c r="L564" s="18">
        <f>'[1]LANCETA PEDIATRICA'!U564</f>
        <v>200</v>
      </c>
      <c r="M564" s="18">
        <f>'[1]ACIDO FOLICO + FERROSO SULF'!U564</f>
        <v>0</v>
      </c>
      <c r="N564" s="18">
        <f>'[1]ACIDO FOLICO'!U564</f>
        <v>1.59</v>
      </c>
      <c r="O564" s="18">
        <f>'[1]AMOXICILINA 500'!U564</f>
        <v>7.63</v>
      </c>
      <c r="P564" s="18">
        <f>[1]OXITOCINA!U564</f>
        <v>10</v>
      </c>
      <c r="Q564" s="18">
        <f>'[1]JERINGA DESCARTABLE 5cc 21'!U564</f>
        <v>1.02</v>
      </c>
      <c r="R564" s="18">
        <f>[1]LIDOCAINA_INY!U564</f>
        <v>2.7</v>
      </c>
      <c r="S564" s="18">
        <f>[1]Magnesio_Iny!U564</f>
        <v>10</v>
      </c>
      <c r="T564" s="18">
        <f>'[1]SODIO CLORURO 0.9% x 1L'!U564</f>
        <v>7.8</v>
      </c>
      <c r="U564" s="18">
        <f>'[1]EQUIPO DE VENOCLISES'!U564</f>
        <v>6</v>
      </c>
      <c r="V564" s="18">
        <f>'[1]TIRAS REACTIVAS GLUCOSA'!U564</f>
        <v>2</v>
      </c>
      <c r="W564" s="18">
        <f>'[1]FRASCO MUESTRA ORINA'!U564</f>
        <v>13.67</v>
      </c>
      <c r="X564" s="18">
        <f>'[1]Sutura Catgut Crómico'!U564</f>
        <v>8</v>
      </c>
      <c r="Y564" s="18">
        <f>'[1]OXIGENO MED'!U564</f>
        <v>12</v>
      </c>
      <c r="Z564" s="17" t="str">
        <f t="shared" si="8"/>
        <v>SI CUMPLE</v>
      </c>
      <c r="AA564" s="13" t="s">
        <v>157</v>
      </c>
      <c r="AB564" s="13" t="s">
        <v>7</v>
      </c>
    </row>
    <row r="565" spans="2:28" ht="15.75" x14ac:dyDescent="0.25">
      <c r="B565" s="46"/>
      <c r="C565" s="13" t="s">
        <v>676</v>
      </c>
      <c r="D565" s="13">
        <v>4264</v>
      </c>
      <c r="E565" s="17" t="s">
        <v>7</v>
      </c>
      <c r="F565" s="18">
        <f>'[1]Tira Reactiva Orina'!U565</f>
        <v>1.45</v>
      </c>
      <c r="G565" s="18">
        <f>'[1]Pruebas Rápidas Síf O RPR'!U565</f>
        <v>0.46</v>
      </c>
      <c r="H565" s="18">
        <f>'[1]Pruebas Rápidas VIH'!U565</f>
        <v>0</v>
      </c>
      <c r="I565" s="18">
        <f>'[1]Lancetas Adultos'!U565</f>
        <v>5.15</v>
      </c>
      <c r="J565" s="18">
        <f>'[1]Grupo Sanguíneo'!U565</f>
        <v>0</v>
      </c>
      <c r="K565" s="18">
        <f>[1]Microcubetas!U565</f>
        <v>0.13</v>
      </c>
      <c r="L565" s="18">
        <f>'[1]LANCETA PEDIATRICA'!U565</f>
        <v>3.6</v>
      </c>
      <c r="M565" s="18">
        <f>'[1]ACIDO FOLICO + FERROSO SULF'!U565</f>
        <v>1.94</v>
      </c>
      <c r="N565" s="18">
        <f>'[1]ACIDO FOLICO'!U565</f>
        <v>2.15</v>
      </c>
      <c r="O565" s="18">
        <f>'[1]AMOXICILINA 500'!U565</f>
        <v>5.37</v>
      </c>
      <c r="P565" s="18">
        <f>[1]OXITOCINA!U565</f>
        <v>4.8899999999999997</v>
      </c>
      <c r="Q565" s="18">
        <f>'[1]JERINGA DESCARTABLE 5cc 21'!U565</f>
        <v>4.6100000000000003</v>
      </c>
      <c r="R565" s="18">
        <f>[1]LIDOCAINA_INY!U565</f>
        <v>4.57</v>
      </c>
      <c r="S565" s="18">
        <f>[1]Magnesio_Iny!U565</f>
        <v>4.88</v>
      </c>
      <c r="T565" s="18">
        <f>'[1]SODIO CLORURO 0.9% x 1L'!U565</f>
        <v>2.96</v>
      </c>
      <c r="U565" s="18">
        <f>'[1]EQUIPO DE VENOCLISES'!U565</f>
        <v>2.5</v>
      </c>
      <c r="V565" s="18">
        <f>'[1]TIRAS REACTIVAS GLUCOSA'!U565</f>
        <v>3</v>
      </c>
      <c r="W565" s="18">
        <f>'[1]FRASCO MUESTRA ORINA'!U565</f>
        <v>4.04</v>
      </c>
      <c r="X565" s="18">
        <f>'[1]Sutura Catgut Crómico'!U565</f>
        <v>4.3899999999999997</v>
      </c>
      <c r="Y565" s="18">
        <f>'[1]OXIGENO MED'!U565</f>
        <v>1</v>
      </c>
      <c r="Z565" s="17" t="str">
        <f t="shared" si="8"/>
        <v>SI CUMPLE</v>
      </c>
      <c r="AA565" s="13" t="s">
        <v>157</v>
      </c>
      <c r="AB565" s="13" t="s">
        <v>7</v>
      </c>
    </row>
    <row r="566" spans="2:28" ht="15.75" x14ac:dyDescent="0.25">
      <c r="B566" s="46"/>
      <c r="C566" s="13" t="s">
        <v>677</v>
      </c>
      <c r="D566" s="13">
        <v>7168</v>
      </c>
      <c r="E566" s="17" t="s">
        <v>7</v>
      </c>
      <c r="F566" s="18">
        <f>'[1]Tira Reactiva Orina'!U566</f>
        <v>1</v>
      </c>
      <c r="G566" s="18">
        <f>'[1]Pruebas Rápidas Síf O RPR'!U566</f>
        <v>1</v>
      </c>
      <c r="H566" s="18">
        <f>'[1]Pruebas Rápidas VIH'!U566</f>
        <v>0</v>
      </c>
      <c r="I566" s="18">
        <f>'[1]Lancetas Adultos'!U566</f>
        <v>2.73</v>
      </c>
      <c r="J566" s="18">
        <f>'[1]Grupo Sanguíneo'!U566</f>
        <v>0</v>
      </c>
      <c r="K566" s="18">
        <f>[1]Microcubetas!U566</f>
        <v>0</v>
      </c>
      <c r="L566" s="18">
        <f>'[1]LANCETA PEDIATRICA'!U566</f>
        <v>4</v>
      </c>
      <c r="M566" s="18">
        <f>'[1]ACIDO FOLICO + FERROSO SULF'!U566</f>
        <v>4.4400000000000004</v>
      </c>
      <c r="N566" s="18">
        <f>'[1]ACIDO FOLICO'!U566</f>
        <v>2.2200000000000002</v>
      </c>
      <c r="O566" s="18">
        <f>'[1]AMOXICILINA 500'!U566</f>
        <v>0.9</v>
      </c>
      <c r="P566" s="18">
        <f>[1]OXITOCINA!U566</f>
        <v>3.75</v>
      </c>
      <c r="Q566" s="18">
        <f>'[1]JERINGA DESCARTABLE 5cc 21'!U566</f>
        <v>2.87</v>
      </c>
      <c r="R566" s="18">
        <f>[1]LIDOCAINA_INY!U566</f>
        <v>6</v>
      </c>
      <c r="S566" s="18">
        <f>[1]Magnesio_Iny!U566</f>
        <v>1.2</v>
      </c>
      <c r="T566" s="18">
        <f>'[1]SODIO CLORURO 0.9% x 1L'!U566</f>
        <v>5.83</v>
      </c>
      <c r="U566" s="18">
        <f>'[1]EQUIPO DE VENOCLISES'!U566</f>
        <v>5.5</v>
      </c>
      <c r="V566" s="18">
        <f>'[1]TIRAS REACTIVAS GLUCOSA'!U566</f>
        <v>0</v>
      </c>
      <c r="W566" s="18">
        <f>'[1]FRASCO MUESTRA ORINA'!U566</f>
        <v>0</v>
      </c>
      <c r="X566" s="18">
        <f>'[1]Sutura Catgut Crómico'!U566</f>
        <v>14</v>
      </c>
      <c r="Y566" s="18">
        <f>'[1]OXIGENO MED'!U566</f>
        <v>0</v>
      </c>
      <c r="Z566" s="17" t="str">
        <f t="shared" si="8"/>
        <v>NO CUMPLE</v>
      </c>
      <c r="AA566" s="13" t="s">
        <v>155</v>
      </c>
      <c r="AB566" s="13" t="s">
        <v>7</v>
      </c>
    </row>
    <row r="567" spans="2:28" ht="15.75" x14ac:dyDescent="0.25">
      <c r="B567" s="46"/>
      <c r="C567" s="13" t="s">
        <v>376</v>
      </c>
      <c r="D567" s="13">
        <v>4211</v>
      </c>
      <c r="E567" s="17" t="s">
        <v>4</v>
      </c>
      <c r="F567" s="18">
        <f>'[1]Tira Reactiva Orina'!U567</f>
        <v>1</v>
      </c>
      <c r="G567" s="18">
        <f>'[1]Pruebas Rápidas Síf O RPR'!U567</f>
        <v>0.02</v>
      </c>
      <c r="H567" s="18">
        <f>'[1]Pruebas Rápidas VIH'!U567</f>
        <v>0</v>
      </c>
      <c r="I567" s="18">
        <f>'[1]Lancetas Adultos'!U567</f>
        <v>5.28</v>
      </c>
      <c r="J567" s="18">
        <f>'[1]Grupo Sanguíneo'!U567</f>
        <v>0</v>
      </c>
      <c r="K567" s="18">
        <f>[1]Microcubetas!U567</f>
        <v>0.67</v>
      </c>
      <c r="L567" s="18">
        <f>'[1]LANCETA PEDIATRICA'!U567</f>
        <v>6.36</v>
      </c>
      <c r="M567" s="18">
        <f>'[1]ACIDO FOLICO + FERROSO SULF'!U567</f>
        <v>4.09</v>
      </c>
      <c r="N567" s="18">
        <f>'[1]ACIDO FOLICO'!U567</f>
        <v>3.81</v>
      </c>
      <c r="O567" s="18">
        <f>'[1]AMOXICILINA 500'!U567</f>
        <v>8.02</v>
      </c>
      <c r="P567" s="18">
        <f>[1]OXITOCINA!U567</f>
        <v>1.52</v>
      </c>
      <c r="Q567" s="18">
        <f>'[1]JERINGA DESCARTABLE 5cc 21'!U567</f>
        <v>4.93</v>
      </c>
      <c r="R567" s="18">
        <f>[1]LIDOCAINA_INY!U567</f>
        <v>4.57</v>
      </c>
      <c r="S567" s="18">
        <f>[1]Magnesio_Iny!U567</f>
        <v>8</v>
      </c>
      <c r="T567" s="18">
        <f>'[1]SODIO CLORURO 0.9% x 1L'!U567</f>
        <v>6.8</v>
      </c>
      <c r="U567" s="18">
        <f>'[1]EQUIPO DE VENOCLISES'!U567</f>
        <v>5</v>
      </c>
      <c r="V567" s="18">
        <f>'[1]TIRAS REACTIVAS GLUCOSA'!U567</f>
        <v>2</v>
      </c>
      <c r="W567" s="18">
        <f>'[1]FRASCO MUESTRA ORINA'!U567</f>
        <v>6.33</v>
      </c>
      <c r="X567" s="18">
        <f>'[1]Sutura Catgut Crómico'!U567</f>
        <v>4</v>
      </c>
      <c r="Y567" s="18">
        <f>'[1]OXIGENO MED'!U567</f>
        <v>0</v>
      </c>
      <c r="Z567" s="17" t="str">
        <f t="shared" si="8"/>
        <v>SI CUMPLE</v>
      </c>
      <c r="AA567" s="13" t="s">
        <v>159</v>
      </c>
      <c r="AB567" s="13" t="s">
        <v>4</v>
      </c>
    </row>
    <row r="568" spans="2:28" ht="15.75" x14ac:dyDescent="0.25">
      <c r="B568" s="46"/>
      <c r="C568" s="13" t="s">
        <v>678</v>
      </c>
      <c r="D568" s="13">
        <v>4294</v>
      </c>
      <c r="E568" s="17" t="s">
        <v>7</v>
      </c>
      <c r="F568" s="18">
        <f>'[1]Tira Reactiva Orina'!U568</f>
        <v>1.33</v>
      </c>
      <c r="G568" s="18">
        <f>'[1]Pruebas Rápidas Síf O RPR'!U568</f>
        <v>3</v>
      </c>
      <c r="H568" s="18">
        <f>'[1]Pruebas Rápidas VIH'!U568</f>
        <v>0</v>
      </c>
      <c r="I568" s="18">
        <f>'[1]Lancetas Adultos'!U568</f>
        <v>1.33</v>
      </c>
      <c r="J568" s="18">
        <f>'[1]Grupo Sanguíneo'!U568</f>
        <v>0</v>
      </c>
      <c r="K568" s="18">
        <f>[1]Microcubetas!U568</f>
        <v>0.56999999999999995</v>
      </c>
      <c r="L568" s="18">
        <f>'[1]LANCETA PEDIATRICA'!U568</f>
        <v>0</v>
      </c>
      <c r="M568" s="18">
        <f>'[1]ACIDO FOLICO + FERROSO SULF'!U568</f>
        <v>1.97</v>
      </c>
      <c r="N568" s="18">
        <f>'[1]ACIDO FOLICO'!U568</f>
        <v>3.23</v>
      </c>
      <c r="O568" s="18">
        <f>'[1]AMOXICILINA 500'!U568</f>
        <v>11.59</v>
      </c>
      <c r="P568" s="18">
        <f>[1]OXITOCINA!U568</f>
        <v>8</v>
      </c>
      <c r="Q568" s="18">
        <f>'[1]JERINGA DESCARTABLE 5cc 21'!U568</f>
        <v>11.3</v>
      </c>
      <c r="R568" s="18">
        <f>[1]LIDOCAINA_INY!U568</f>
        <v>0.6</v>
      </c>
      <c r="S568" s="18">
        <f>[1]Magnesio_Iny!U568</f>
        <v>12</v>
      </c>
      <c r="T568" s="18">
        <f>'[1]SODIO CLORURO 0.9% x 1L'!U568</f>
        <v>5.25</v>
      </c>
      <c r="U568" s="18">
        <f>'[1]EQUIPO DE VENOCLISES'!U568</f>
        <v>8.5</v>
      </c>
      <c r="V568" s="18">
        <f>'[1]TIRAS REACTIVAS GLUCOSA'!U568</f>
        <v>0</v>
      </c>
      <c r="W568" s="18">
        <f>'[1]FRASCO MUESTRA ORINA'!U568</f>
        <v>0.56999999999999995</v>
      </c>
      <c r="X568" s="18">
        <f>'[1]Sutura Catgut Crómico'!U568</f>
        <v>9</v>
      </c>
      <c r="Y568" s="18">
        <f>'[1]OXIGENO MED'!U568</f>
        <v>0</v>
      </c>
      <c r="Z568" s="17" t="str">
        <f t="shared" si="8"/>
        <v>NO CUMPLE</v>
      </c>
      <c r="AA568" s="13" t="s">
        <v>157</v>
      </c>
      <c r="AB568" s="13" t="s">
        <v>7</v>
      </c>
    </row>
    <row r="569" spans="2:28" ht="15.75" x14ac:dyDescent="0.25">
      <c r="B569" s="46"/>
      <c r="C569" s="13" t="s">
        <v>377</v>
      </c>
      <c r="D569" s="13">
        <v>4233</v>
      </c>
      <c r="E569" s="17" t="s">
        <v>4</v>
      </c>
      <c r="F569" s="18">
        <f>'[1]Tira Reactiva Orina'!U569</f>
        <v>0</v>
      </c>
      <c r="G569" s="18">
        <f>'[1]Pruebas Rápidas Síf O RPR'!U569</f>
        <v>50</v>
      </c>
      <c r="H569" s="18">
        <f>'[1]Pruebas Rápidas VIH'!U569</f>
        <v>0</v>
      </c>
      <c r="I569" s="18">
        <f>'[1]Lancetas Adultos'!U569</f>
        <v>2.25</v>
      </c>
      <c r="J569" s="18">
        <f>'[1]Grupo Sanguíneo'!U569</f>
        <v>0</v>
      </c>
      <c r="K569" s="18">
        <f>[1]Microcubetas!U569</f>
        <v>0.75</v>
      </c>
      <c r="L569" s="18">
        <f>'[1]LANCETA PEDIATRICA'!U569</f>
        <v>4.08</v>
      </c>
      <c r="M569" s="18">
        <f>'[1]ACIDO FOLICO + FERROSO SULF'!U569</f>
        <v>6.11</v>
      </c>
      <c r="N569" s="18">
        <f>'[1]ACIDO FOLICO'!U569</f>
        <v>2.4500000000000002</v>
      </c>
      <c r="O569" s="18">
        <f>'[1]AMOXICILINA 500'!U569</f>
        <v>0.28999999999999998</v>
      </c>
      <c r="P569" s="18">
        <f>[1]OXITOCINA!U569</f>
        <v>13</v>
      </c>
      <c r="Q569" s="18">
        <f>'[1]JERINGA DESCARTABLE 5cc 21'!U569</f>
        <v>3.16</v>
      </c>
      <c r="R569" s="18">
        <f>[1]LIDOCAINA_INY!U569</f>
        <v>3</v>
      </c>
      <c r="S569" s="18">
        <f>[1]Magnesio_Iny!U569</f>
        <v>8</v>
      </c>
      <c r="T569" s="18">
        <f>'[1]SODIO CLORURO 0.9% x 1L'!U569</f>
        <v>15</v>
      </c>
      <c r="U569" s="18">
        <f>'[1]EQUIPO DE VENOCLISES'!U569</f>
        <v>7.08</v>
      </c>
      <c r="V569" s="18">
        <f>'[1]TIRAS REACTIVAS GLUCOSA'!U569</f>
        <v>0</v>
      </c>
      <c r="W569" s="18">
        <f>'[1]FRASCO MUESTRA ORINA'!U569</f>
        <v>7.2</v>
      </c>
      <c r="X569" s="18">
        <f>'[1]Sutura Catgut Crómico'!U569</f>
        <v>6</v>
      </c>
      <c r="Y569" s="18">
        <f>'[1]OXIGENO MED'!U569</f>
        <v>16</v>
      </c>
      <c r="Z569" s="17" t="str">
        <f t="shared" si="8"/>
        <v>NO CUMPLE</v>
      </c>
      <c r="AA569" s="13" t="s">
        <v>155</v>
      </c>
      <c r="AB569" s="13" t="s">
        <v>7</v>
      </c>
    </row>
    <row r="570" spans="2:28" ht="15.75" x14ac:dyDescent="0.25">
      <c r="B570" s="46"/>
      <c r="C570" s="13" t="s">
        <v>378</v>
      </c>
      <c r="D570" s="13">
        <v>7053</v>
      </c>
      <c r="E570" s="17" t="s">
        <v>4</v>
      </c>
      <c r="F570" s="18">
        <f>'[1]Tira Reactiva Orina'!U570</f>
        <v>0.67</v>
      </c>
      <c r="G570" s="18">
        <f>'[1]Pruebas Rápidas Síf O RPR'!U570</f>
        <v>3</v>
      </c>
      <c r="H570" s="18">
        <f>'[1]Pruebas Rápidas VIH'!U570</f>
        <v>0</v>
      </c>
      <c r="I570" s="18">
        <f>'[1]Lancetas Adultos'!U570</f>
        <v>3</v>
      </c>
      <c r="J570" s="18">
        <f>'[1]Grupo Sanguíneo'!U570</f>
        <v>0</v>
      </c>
      <c r="K570" s="18">
        <f>[1]Microcubetas!U570</f>
        <v>0.4</v>
      </c>
      <c r="L570" s="18">
        <f>'[1]LANCETA PEDIATRICA'!U570</f>
        <v>2</v>
      </c>
      <c r="M570" s="18">
        <f>'[1]ACIDO FOLICO + FERROSO SULF'!U570</f>
        <v>5.0999999999999996</v>
      </c>
      <c r="N570" s="18">
        <f>'[1]ACIDO FOLICO'!U570</f>
        <v>1.98</v>
      </c>
      <c r="O570" s="18">
        <f>'[1]AMOXICILINA 500'!U570</f>
        <v>8.01</v>
      </c>
      <c r="P570" s="18">
        <f>[1]OXITOCINA!U570</f>
        <v>2.13</v>
      </c>
      <c r="Q570" s="18">
        <f>'[1]JERINGA DESCARTABLE 5cc 21'!U570</f>
        <v>3.51</v>
      </c>
      <c r="R570" s="18">
        <f>[1]LIDOCAINA_INY!U570</f>
        <v>6</v>
      </c>
      <c r="S570" s="18">
        <f>[1]Magnesio_Iny!U570</f>
        <v>4.33</v>
      </c>
      <c r="T570" s="18">
        <f>'[1]SODIO CLORURO 0.9% x 1L'!U570</f>
        <v>2.71</v>
      </c>
      <c r="U570" s="18">
        <f>'[1]EQUIPO DE VENOCLISES'!U570</f>
        <v>7.5</v>
      </c>
      <c r="V570" s="18">
        <f>'[1]TIRAS REACTIVAS GLUCOSA'!U570</f>
        <v>2</v>
      </c>
      <c r="W570" s="18">
        <f>'[1]FRASCO MUESTRA ORINA'!U570</f>
        <v>0</v>
      </c>
      <c r="X570" s="18">
        <f>'[1]Sutura Catgut Crómico'!U570</f>
        <v>1.1299999999999999</v>
      </c>
      <c r="Y570" s="18">
        <f>'[1]OXIGENO MED'!U570</f>
        <v>4</v>
      </c>
      <c r="Z570" s="17" t="str">
        <f t="shared" si="8"/>
        <v>SI CUMPLE</v>
      </c>
      <c r="AA570" s="13" t="s">
        <v>155</v>
      </c>
      <c r="AB570" s="13" t="s">
        <v>7</v>
      </c>
    </row>
    <row r="571" spans="2:28" ht="15.75" x14ac:dyDescent="0.25">
      <c r="B571" s="46"/>
      <c r="C571" s="13" t="s">
        <v>379</v>
      </c>
      <c r="D571" s="13">
        <v>4220</v>
      </c>
      <c r="E571" s="17" t="s">
        <v>7</v>
      </c>
      <c r="F571" s="18">
        <f>'[1]Tira Reactiva Orina'!U571</f>
        <v>0.4</v>
      </c>
      <c r="G571" s="18">
        <f>'[1]Pruebas Rápidas Síf O RPR'!U571</f>
        <v>0.06</v>
      </c>
      <c r="H571" s="18">
        <f>'[1]Pruebas Rápidas VIH'!U571</f>
        <v>0</v>
      </c>
      <c r="I571" s="18">
        <f>'[1]Lancetas Adultos'!U571</f>
        <v>3.2</v>
      </c>
      <c r="J571" s="18">
        <f>'[1]Grupo Sanguíneo'!U571</f>
        <v>0.67</v>
      </c>
      <c r="K571" s="18">
        <f>[1]Microcubetas!U571</f>
        <v>1</v>
      </c>
      <c r="L571" s="18">
        <f>'[1]LANCETA PEDIATRICA'!U571</f>
        <v>400</v>
      </c>
      <c r="M571" s="18">
        <f>'[1]ACIDO FOLICO + FERROSO SULF'!U571</f>
        <v>0.93</v>
      </c>
      <c r="N571" s="18">
        <f>'[1]ACIDO FOLICO'!U571</f>
        <v>6.73</v>
      </c>
      <c r="O571" s="18">
        <f>'[1]AMOXICILINA 500'!U571</f>
        <v>8.82</v>
      </c>
      <c r="P571" s="18">
        <f>[1]OXITOCINA!U571</f>
        <v>1.82</v>
      </c>
      <c r="Q571" s="18">
        <f>'[1]JERINGA DESCARTABLE 5cc 21'!U571</f>
        <v>7.39</v>
      </c>
      <c r="R571" s="18">
        <f>[1]LIDOCAINA_INY!U571</f>
        <v>4.4400000000000004</v>
      </c>
      <c r="S571" s="18">
        <f>[1]Magnesio_Iny!U571</f>
        <v>1.42</v>
      </c>
      <c r="T571" s="18">
        <f>'[1]SODIO CLORURO 0.9% x 1L'!U571</f>
        <v>1.4</v>
      </c>
      <c r="U571" s="18">
        <f>'[1]EQUIPO DE VENOCLISES'!U571</f>
        <v>6.58</v>
      </c>
      <c r="V571" s="18">
        <f>'[1]TIRAS REACTIVAS GLUCOSA'!U571</f>
        <v>3</v>
      </c>
      <c r="W571" s="18">
        <f>'[1]FRASCO MUESTRA ORINA'!U571</f>
        <v>0</v>
      </c>
      <c r="X571" s="18">
        <f>'[1]Sutura Catgut Crómico'!U571</f>
        <v>4.33</v>
      </c>
      <c r="Y571" s="18">
        <f>'[1]OXIGENO MED'!U571</f>
        <v>0.5</v>
      </c>
      <c r="Z571" s="17" t="str">
        <f t="shared" si="8"/>
        <v>NO CUMPLE</v>
      </c>
      <c r="AA571" s="13" t="s">
        <v>157</v>
      </c>
      <c r="AB571" s="13" t="s">
        <v>7</v>
      </c>
    </row>
    <row r="572" spans="2:28" ht="15.75" x14ac:dyDescent="0.25">
      <c r="B572" s="46"/>
      <c r="C572" s="13" t="s">
        <v>272</v>
      </c>
      <c r="D572" s="13">
        <v>4248</v>
      </c>
      <c r="E572" s="17" t="s">
        <v>4</v>
      </c>
      <c r="F572" s="18">
        <f>'[1]Tira Reactiva Orina'!U572</f>
        <v>1.5</v>
      </c>
      <c r="G572" s="18">
        <f>'[1]Pruebas Rápidas Síf O RPR'!U572</f>
        <v>3</v>
      </c>
      <c r="H572" s="18">
        <f>'[1]Pruebas Rápidas VIH'!U572</f>
        <v>0</v>
      </c>
      <c r="I572" s="18">
        <f>'[1]Lancetas Adultos'!U572</f>
        <v>1.67</v>
      </c>
      <c r="J572" s="18">
        <f>'[1]Grupo Sanguíneo'!U572</f>
        <v>0</v>
      </c>
      <c r="K572" s="18">
        <f>[1]Microcubetas!U572</f>
        <v>0.5</v>
      </c>
      <c r="L572" s="18">
        <f>'[1]LANCETA PEDIATRICA'!U572</f>
        <v>4</v>
      </c>
      <c r="M572" s="18">
        <f>'[1]ACIDO FOLICO + FERROSO SULF'!U572</f>
        <v>1.03</v>
      </c>
      <c r="N572" s="18">
        <f>'[1]ACIDO FOLICO'!U572</f>
        <v>0.1</v>
      </c>
      <c r="O572" s="18">
        <f>'[1]AMOXICILINA 500'!U572</f>
        <v>11.8</v>
      </c>
      <c r="P572" s="18">
        <f>[1]OXITOCINA!U572</f>
        <v>1.53</v>
      </c>
      <c r="Q572" s="18">
        <f>'[1]JERINGA DESCARTABLE 5cc 21'!U572</f>
        <v>0</v>
      </c>
      <c r="R572" s="18">
        <f>[1]LIDOCAINA_INY!U572</f>
        <v>3.43</v>
      </c>
      <c r="S572" s="18">
        <f>[1]Magnesio_Iny!U572</f>
        <v>1.6</v>
      </c>
      <c r="T572" s="18">
        <f>'[1]SODIO CLORURO 0.9% x 1L'!U572</f>
        <v>2</v>
      </c>
      <c r="U572" s="18">
        <f>'[1]EQUIPO DE VENOCLISES'!U572</f>
        <v>5.71</v>
      </c>
      <c r="V572" s="18">
        <f>'[1]TIRAS REACTIVAS GLUCOSA'!U572</f>
        <v>0</v>
      </c>
      <c r="W572" s="18">
        <f>'[1]FRASCO MUESTRA ORINA'!U572</f>
        <v>0</v>
      </c>
      <c r="X572" s="18">
        <f>'[1]Sutura Catgut Crómico'!U572</f>
        <v>1.08</v>
      </c>
      <c r="Y572" s="18">
        <f>'[1]OXIGENO MED'!U572</f>
        <v>6</v>
      </c>
      <c r="Z572" s="17" t="str">
        <f t="shared" si="8"/>
        <v>NO CUMPLE</v>
      </c>
      <c r="AA572" s="13" t="s">
        <v>155</v>
      </c>
      <c r="AB572" s="13" t="s">
        <v>7</v>
      </c>
    </row>
    <row r="573" spans="2:28" ht="15.75" x14ac:dyDescent="0.25">
      <c r="B573" s="46"/>
      <c r="C573" s="13" t="s">
        <v>380</v>
      </c>
      <c r="D573" s="13">
        <v>4313</v>
      </c>
      <c r="E573" s="17" t="s">
        <v>4</v>
      </c>
      <c r="F573" s="18">
        <f>'[1]Tira Reactiva Orina'!U573</f>
        <v>1</v>
      </c>
      <c r="G573" s="18">
        <f>'[1]Pruebas Rápidas Síf O RPR'!U573</f>
        <v>0</v>
      </c>
      <c r="H573" s="18">
        <f>'[1]Pruebas Rápidas VIH'!U573</f>
        <v>0</v>
      </c>
      <c r="I573" s="18">
        <f>'[1]Lancetas Adultos'!U573</f>
        <v>3.46</v>
      </c>
      <c r="J573" s="18">
        <f>'[1]Grupo Sanguíneo'!U573</f>
        <v>0</v>
      </c>
      <c r="K573" s="18">
        <f>[1]Microcubetas!U573</f>
        <v>0.75</v>
      </c>
      <c r="L573" s="18">
        <f>'[1]LANCETA PEDIATRICA'!U573</f>
        <v>0</v>
      </c>
      <c r="M573" s="18">
        <f>'[1]ACIDO FOLICO + FERROSO SULF'!U573</f>
        <v>0.21</v>
      </c>
      <c r="N573" s="18">
        <f>'[1]ACIDO FOLICO'!U573</f>
        <v>4</v>
      </c>
      <c r="O573" s="18">
        <f>'[1]AMOXICILINA 500'!U573</f>
        <v>15</v>
      </c>
      <c r="P573" s="18">
        <f>[1]OXITOCINA!U573</f>
        <v>8.57</v>
      </c>
      <c r="Q573" s="18">
        <f>'[1]JERINGA DESCARTABLE 5cc 21'!U573</f>
        <v>6.3</v>
      </c>
      <c r="R573" s="18">
        <f>[1]LIDOCAINA_INY!U573</f>
        <v>3.6</v>
      </c>
      <c r="S573" s="18">
        <f>[1]Magnesio_Iny!U573</f>
        <v>8</v>
      </c>
      <c r="T573" s="18">
        <f>'[1]SODIO CLORURO 0.9% x 1L'!U573</f>
        <v>5.43</v>
      </c>
      <c r="U573" s="18">
        <f>'[1]EQUIPO DE VENOCLISES'!U573</f>
        <v>18.18</v>
      </c>
      <c r="V573" s="18">
        <f>'[1]TIRAS REACTIVAS GLUCOSA'!U573</f>
        <v>3</v>
      </c>
      <c r="W573" s="18">
        <f>'[1]FRASCO MUESTRA ORINA'!U573</f>
        <v>44</v>
      </c>
      <c r="X573" s="18">
        <f>'[1]Sutura Catgut Crómico'!U573</f>
        <v>24</v>
      </c>
      <c r="Y573" s="18">
        <f>'[1]OXIGENO MED'!U573</f>
        <v>1</v>
      </c>
      <c r="Z573" s="17" t="str">
        <f t="shared" si="8"/>
        <v>NO CUMPLE</v>
      </c>
      <c r="AA573" s="13" t="s">
        <v>156</v>
      </c>
      <c r="AB573" s="13" t="s">
        <v>7</v>
      </c>
    </row>
    <row r="574" spans="2:28" ht="15.75" x14ac:dyDescent="0.25">
      <c r="B574" s="46"/>
      <c r="C574" s="13" t="s">
        <v>552</v>
      </c>
      <c r="D574" s="13">
        <v>4260</v>
      </c>
      <c r="E574" s="17" t="s">
        <v>7</v>
      </c>
      <c r="F574" s="18">
        <f>'[1]Tira Reactiva Orina'!U574</f>
        <v>1.33</v>
      </c>
      <c r="G574" s="18">
        <f>'[1]Pruebas Rápidas Síf O RPR'!U574</f>
        <v>0.2</v>
      </c>
      <c r="H574" s="18">
        <f>'[1]Pruebas Rápidas VIH'!U574</f>
        <v>0</v>
      </c>
      <c r="I574" s="18">
        <f>'[1]Lancetas Adultos'!U574</f>
        <v>2</v>
      </c>
      <c r="J574" s="18">
        <f>'[1]Grupo Sanguíneo'!U574</f>
        <v>0</v>
      </c>
      <c r="K574" s="18">
        <f>[1]Microcubetas!U574</f>
        <v>0.79</v>
      </c>
      <c r="L574" s="18">
        <f>'[1]LANCETA PEDIATRICA'!U574</f>
        <v>2</v>
      </c>
      <c r="M574" s="18">
        <f>'[1]ACIDO FOLICO + FERROSO SULF'!U574</f>
        <v>2.2599999999999998</v>
      </c>
      <c r="N574" s="18">
        <f>'[1]ACIDO FOLICO'!U574</f>
        <v>4.1500000000000004</v>
      </c>
      <c r="O574" s="18">
        <f>'[1]AMOXICILINA 500'!U574</f>
        <v>4.09</v>
      </c>
      <c r="P574" s="18">
        <f>[1]OXITOCINA!U574</f>
        <v>7.58</v>
      </c>
      <c r="Q574" s="18">
        <f>'[1]JERINGA DESCARTABLE 5cc 21'!U574</f>
        <v>4.24</v>
      </c>
      <c r="R574" s="18">
        <f>[1]LIDOCAINA_INY!U574</f>
        <v>7.78</v>
      </c>
      <c r="S574" s="18">
        <f>[1]Magnesio_Iny!U574</f>
        <v>3.33</v>
      </c>
      <c r="T574" s="18">
        <f>'[1]SODIO CLORURO 0.9% x 1L'!U574</f>
        <v>2.97</v>
      </c>
      <c r="U574" s="18">
        <f>'[1]EQUIPO DE VENOCLISES'!U574</f>
        <v>10.1</v>
      </c>
      <c r="V574" s="18">
        <f>'[1]TIRAS REACTIVAS GLUCOSA'!U574</f>
        <v>0</v>
      </c>
      <c r="W574" s="18">
        <f>'[1]FRASCO MUESTRA ORINA'!U574</f>
        <v>0.33</v>
      </c>
      <c r="X574" s="18">
        <f>'[1]Sutura Catgut Crómico'!U574</f>
        <v>6.95</v>
      </c>
      <c r="Y574" s="18">
        <f>'[1]OXIGENO MED'!U574</f>
        <v>1</v>
      </c>
      <c r="Z574" s="17" t="str">
        <f t="shared" si="8"/>
        <v>NO CUMPLE</v>
      </c>
      <c r="AA574" s="13" t="s">
        <v>155</v>
      </c>
      <c r="AB574" s="13" t="s">
        <v>7</v>
      </c>
    </row>
    <row r="575" spans="2:28" ht="15.75" x14ac:dyDescent="0.25">
      <c r="B575" s="46"/>
      <c r="C575" s="13" t="s">
        <v>381</v>
      </c>
      <c r="D575" s="13">
        <v>4255</v>
      </c>
      <c r="E575" s="17" t="s">
        <v>4</v>
      </c>
      <c r="F575" s="18">
        <f>'[1]Tira Reactiva Orina'!U575</f>
        <v>0.56000000000000005</v>
      </c>
      <c r="G575" s="18">
        <f>'[1]Pruebas Rápidas Síf O RPR'!U575</f>
        <v>3.33</v>
      </c>
      <c r="H575" s="18">
        <f>'[1]Pruebas Rápidas VIH'!U575</f>
        <v>0</v>
      </c>
      <c r="I575" s="18">
        <f>'[1]Lancetas Adultos'!U575</f>
        <v>6.43</v>
      </c>
      <c r="J575" s="18">
        <f>'[1]Grupo Sanguíneo'!U575</f>
        <v>1</v>
      </c>
      <c r="K575" s="18">
        <f>[1]Microcubetas!U575</f>
        <v>0.26</v>
      </c>
      <c r="L575" s="18">
        <f>'[1]LANCETA PEDIATRICA'!U575</f>
        <v>23</v>
      </c>
      <c r="M575" s="18">
        <f>'[1]ACIDO FOLICO + FERROSO SULF'!U575</f>
        <v>0.92</v>
      </c>
      <c r="N575" s="18">
        <f>'[1]ACIDO FOLICO'!U575</f>
        <v>3.01</v>
      </c>
      <c r="O575" s="18">
        <f>'[1]AMOXICILINA 500'!U575</f>
        <v>4.92</v>
      </c>
      <c r="P575" s="18">
        <f>[1]OXITOCINA!U575</f>
        <v>9.94</v>
      </c>
      <c r="Q575" s="18">
        <f>'[1]JERINGA DESCARTABLE 5cc 21'!U575</f>
        <v>3.38</v>
      </c>
      <c r="R575" s="18">
        <f>[1]LIDOCAINA_INY!U575</f>
        <v>3.87</v>
      </c>
      <c r="S575" s="18">
        <f>[1]Magnesio_Iny!U575</f>
        <v>6.8</v>
      </c>
      <c r="T575" s="18">
        <f>'[1]SODIO CLORURO 0.9% x 1L'!U575</f>
        <v>2.89</v>
      </c>
      <c r="U575" s="18">
        <f>'[1]EQUIPO DE VENOCLISES'!U575</f>
        <v>5.95</v>
      </c>
      <c r="V575" s="18">
        <f>'[1]TIRAS REACTIVAS GLUCOSA'!U575</f>
        <v>0</v>
      </c>
      <c r="W575" s="18">
        <f>'[1]FRASCO MUESTRA ORINA'!U575</f>
        <v>14.86</v>
      </c>
      <c r="X575" s="18">
        <f>'[1]Sutura Catgut Crómico'!U575</f>
        <v>12.53</v>
      </c>
      <c r="Y575" s="18">
        <f>'[1]OXIGENO MED'!U575</f>
        <v>4</v>
      </c>
      <c r="Z575" s="17" t="str">
        <f t="shared" si="8"/>
        <v>NO CUMPLE</v>
      </c>
      <c r="AA575" s="13" t="s">
        <v>155</v>
      </c>
      <c r="AB575" s="13" t="s">
        <v>7</v>
      </c>
    </row>
    <row r="576" spans="2:28" ht="15.75" x14ac:dyDescent="0.25">
      <c r="B576" s="46"/>
      <c r="C576" s="13" t="s">
        <v>382</v>
      </c>
      <c r="D576" s="13">
        <v>4247</v>
      </c>
      <c r="E576" s="17" t="s">
        <v>4</v>
      </c>
      <c r="F576" s="18">
        <f>'[1]Tira Reactiva Orina'!U576</f>
        <v>1</v>
      </c>
      <c r="G576" s="18">
        <f>'[1]Pruebas Rápidas Síf O RPR'!U576</f>
        <v>1</v>
      </c>
      <c r="H576" s="18">
        <f>'[1]Pruebas Rápidas VIH'!U576</f>
        <v>0</v>
      </c>
      <c r="I576" s="18">
        <f>'[1]Lancetas Adultos'!U576</f>
        <v>16.510000000000002</v>
      </c>
      <c r="J576" s="18">
        <f>'[1]Grupo Sanguíneo'!U576</f>
        <v>0</v>
      </c>
      <c r="K576" s="18">
        <f>[1]Microcubetas!U576</f>
        <v>1</v>
      </c>
      <c r="L576" s="18">
        <f>'[1]LANCETA PEDIATRICA'!U576</f>
        <v>200</v>
      </c>
      <c r="M576" s="18">
        <f>'[1]ACIDO FOLICO + FERROSO SULF'!U576</f>
        <v>17.34</v>
      </c>
      <c r="N576" s="18">
        <f>'[1]ACIDO FOLICO'!U576</f>
        <v>3.4</v>
      </c>
      <c r="O576" s="18">
        <f>'[1]AMOXICILINA 500'!U576</f>
        <v>6.26</v>
      </c>
      <c r="P576" s="18">
        <f>[1]OXITOCINA!U576</f>
        <v>4</v>
      </c>
      <c r="Q576" s="18">
        <f>'[1]JERINGA DESCARTABLE 5cc 21'!U576</f>
        <v>6.79</v>
      </c>
      <c r="R576" s="18">
        <f>[1]LIDOCAINA_INY!U576</f>
        <v>7</v>
      </c>
      <c r="S576" s="18">
        <f>[1]Magnesio_Iny!U576</f>
        <v>0</v>
      </c>
      <c r="T576" s="18">
        <f>'[1]SODIO CLORURO 0.9% x 1L'!U576</f>
        <v>7.88</v>
      </c>
      <c r="U576" s="18">
        <f>'[1]EQUIPO DE VENOCLISES'!U576</f>
        <v>12</v>
      </c>
      <c r="V576" s="18">
        <f>'[1]TIRAS REACTIVAS GLUCOSA'!U576</f>
        <v>0</v>
      </c>
      <c r="W576" s="18">
        <f>'[1]FRASCO MUESTRA ORINA'!U576</f>
        <v>0</v>
      </c>
      <c r="X576" s="18">
        <f>'[1]Sutura Catgut Crómico'!U576</f>
        <v>1.33</v>
      </c>
      <c r="Y576" s="18">
        <f>'[1]OXIGENO MED'!U576</f>
        <v>0</v>
      </c>
      <c r="Z576" s="17" t="str">
        <f t="shared" si="8"/>
        <v>NO CUMPLE</v>
      </c>
      <c r="AA576" s="13" t="s">
        <v>156</v>
      </c>
      <c r="AB576" s="13" t="s">
        <v>7</v>
      </c>
    </row>
    <row r="577" spans="2:28" ht="15.75" x14ac:dyDescent="0.25">
      <c r="B577" s="46"/>
      <c r="C577" s="13" t="s">
        <v>383</v>
      </c>
      <c r="D577" s="13">
        <v>4249</v>
      </c>
      <c r="E577" s="17" t="s">
        <v>4</v>
      </c>
      <c r="F577" s="18">
        <f>'[1]Tira Reactiva Orina'!U577</f>
        <v>1.33</v>
      </c>
      <c r="G577" s="18">
        <f>'[1]Pruebas Rápidas Síf O RPR'!U577</f>
        <v>0.03</v>
      </c>
      <c r="H577" s="18">
        <f>'[1]Pruebas Rápidas VIH'!U577</f>
        <v>0</v>
      </c>
      <c r="I577" s="18">
        <f>'[1]Lancetas Adultos'!U577</f>
        <v>900</v>
      </c>
      <c r="J577" s="18">
        <f>'[1]Grupo Sanguíneo'!U577</f>
        <v>0</v>
      </c>
      <c r="K577" s="18">
        <f>[1]Microcubetas!U577</f>
        <v>0</v>
      </c>
      <c r="L577" s="18">
        <f>'[1]LANCETA PEDIATRICA'!U577</f>
        <v>1</v>
      </c>
      <c r="M577" s="18">
        <f>'[1]ACIDO FOLICO + FERROSO SULF'!U577</f>
        <v>5.76</v>
      </c>
      <c r="N577" s="18">
        <f>'[1]ACIDO FOLICO'!U577</f>
        <v>16.32</v>
      </c>
      <c r="O577" s="18">
        <f>'[1]AMOXICILINA 500'!U577</f>
        <v>0.48</v>
      </c>
      <c r="P577" s="18">
        <f>[1]OXITOCINA!U577</f>
        <v>2.59</v>
      </c>
      <c r="Q577" s="18">
        <f>'[1]JERINGA DESCARTABLE 5cc 21'!U577</f>
        <v>1.83</v>
      </c>
      <c r="R577" s="18">
        <f>[1]LIDOCAINA_INY!U577</f>
        <v>4.3600000000000003</v>
      </c>
      <c r="S577" s="18">
        <f>[1]Magnesio_Iny!U577</f>
        <v>8</v>
      </c>
      <c r="T577" s="18">
        <f>'[1]SODIO CLORURO 0.9% x 1L'!U577</f>
        <v>1.31</v>
      </c>
      <c r="U577" s="18">
        <f>'[1]EQUIPO DE VENOCLISES'!U577</f>
        <v>2.14</v>
      </c>
      <c r="V577" s="18">
        <f>'[1]TIRAS REACTIVAS GLUCOSA'!U577</f>
        <v>5</v>
      </c>
      <c r="W577" s="18">
        <f>'[1]FRASCO MUESTRA ORINA'!U577</f>
        <v>0</v>
      </c>
      <c r="X577" s="18">
        <f>'[1]Sutura Catgut Crómico'!U577</f>
        <v>1.5</v>
      </c>
      <c r="Y577" s="18">
        <f>'[1]OXIGENO MED'!U577</f>
        <v>5</v>
      </c>
      <c r="Z577" s="17" t="str">
        <f t="shared" si="8"/>
        <v>NO CUMPLE</v>
      </c>
      <c r="AA577" s="13" t="s">
        <v>159</v>
      </c>
      <c r="AB577" s="13" t="s">
        <v>4</v>
      </c>
    </row>
    <row r="578" spans="2:28" ht="15.75" x14ac:dyDescent="0.25">
      <c r="B578" s="46"/>
      <c r="C578" s="13" t="s">
        <v>679</v>
      </c>
      <c r="D578" s="13">
        <v>10804</v>
      </c>
      <c r="E578" s="17" t="s">
        <v>7</v>
      </c>
      <c r="F578" s="18">
        <f>'[1]Tira Reactiva Orina'!U578</f>
        <v>1</v>
      </c>
      <c r="G578" s="18">
        <f>'[1]Pruebas Rápidas Síf O RPR'!U578</f>
        <v>2</v>
      </c>
      <c r="H578" s="18">
        <f>'[1]Pruebas Rápidas VIH'!U578</f>
        <v>0</v>
      </c>
      <c r="I578" s="18">
        <f>'[1]Lancetas Adultos'!U578</f>
        <v>7.32</v>
      </c>
      <c r="J578" s="18">
        <f>'[1]Grupo Sanguíneo'!U578</f>
        <v>0</v>
      </c>
      <c r="K578" s="18">
        <f>[1]Microcubetas!U578</f>
        <v>0.5</v>
      </c>
      <c r="L578" s="18">
        <f>'[1]LANCETA PEDIATRICA'!U578</f>
        <v>0</v>
      </c>
      <c r="M578" s="18">
        <f>'[1]ACIDO FOLICO + FERROSO SULF'!U578</f>
        <v>8.8000000000000007</v>
      </c>
      <c r="N578" s="18">
        <f>'[1]ACIDO FOLICO'!U578</f>
        <v>3.85</v>
      </c>
      <c r="O578" s="18">
        <f>'[1]AMOXICILINA 500'!U578</f>
        <v>3.66</v>
      </c>
      <c r="P578" s="18">
        <f>[1]OXITOCINA!U578</f>
        <v>25</v>
      </c>
      <c r="Q578" s="18">
        <f>'[1]JERINGA DESCARTABLE 5cc 21'!U578</f>
        <v>5.0199999999999996</v>
      </c>
      <c r="R578" s="18">
        <f>[1]LIDOCAINA_INY!U578</f>
        <v>10</v>
      </c>
      <c r="S578" s="18">
        <f>[1]Magnesio_Iny!U578</f>
        <v>8</v>
      </c>
      <c r="T578" s="18">
        <f>'[1]SODIO CLORURO 0.9% x 1L'!U578</f>
        <v>8</v>
      </c>
      <c r="U578" s="18">
        <f>'[1]EQUIPO DE VENOCLISES'!U578</f>
        <v>18</v>
      </c>
      <c r="V578" s="18">
        <f>'[1]TIRAS REACTIVAS GLUCOSA'!U578</f>
        <v>2</v>
      </c>
      <c r="W578" s="18">
        <f>'[1]FRASCO MUESTRA ORINA'!U578</f>
        <v>0</v>
      </c>
      <c r="X578" s="18">
        <f>'[1]Sutura Catgut Crómico'!U578</f>
        <v>11</v>
      </c>
      <c r="Y578" s="18">
        <f>'[1]OXIGENO MED'!U578</f>
        <v>3</v>
      </c>
      <c r="Z578" s="17" t="str">
        <f t="shared" si="8"/>
        <v>SI CUMPLE</v>
      </c>
      <c r="AA578" s="13" t="s">
        <v>157</v>
      </c>
      <c r="AB578" s="13" t="s">
        <v>7</v>
      </c>
    </row>
    <row r="579" spans="2:28" ht="15.75" x14ac:dyDescent="0.25">
      <c r="B579" s="46"/>
      <c r="C579" s="13" t="s">
        <v>680</v>
      </c>
      <c r="D579" s="13">
        <v>4262</v>
      </c>
      <c r="E579" s="17" t="s">
        <v>7</v>
      </c>
      <c r="F579" s="18">
        <f>'[1]Tira Reactiva Orina'!U579</f>
        <v>1</v>
      </c>
      <c r="G579" s="18">
        <f>'[1]Pruebas Rápidas Síf O RPR'!U579</f>
        <v>0.04</v>
      </c>
      <c r="H579" s="18">
        <f>'[1]Pruebas Rápidas VIH'!U579</f>
        <v>0</v>
      </c>
      <c r="I579" s="18">
        <f>'[1]Lancetas Adultos'!U579</f>
        <v>6.56</v>
      </c>
      <c r="J579" s="18">
        <f>'[1]Grupo Sanguíneo'!U579</f>
        <v>0</v>
      </c>
      <c r="K579" s="18">
        <f>[1]Microcubetas!U579</f>
        <v>1</v>
      </c>
      <c r="L579" s="18">
        <f>'[1]LANCETA PEDIATRICA'!U579</f>
        <v>200</v>
      </c>
      <c r="M579" s="18">
        <f>'[1]ACIDO FOLICO + FERROSO SULF'!U579</f>
        <v>9.84</v>
      </c>
      <c r="N579" s="18">
        <f>'[1]ACIDO FOLICO'!U579</f>
        <v>100</v>
      </c>
      <c r="O579" s="18">
        <f>'[1]AMOXICILINA 500'!U579</f>
        <v>4.99</v>
      </c>
      <c r="P579" s="18">
        <f>[1]OXITOCINA!U579</f>
        <v>4</v>
      </c>
      <c r="Q579" s="18">
        <f>'[1]JERINGA DESCARTABLE 5cc 21'!U579</f>
        <v>3.46</v>
      </c>
      <c r="R579" s="18">
        <f>[1]LIDOCAINA_INY!U579</f>
        <v>1.29</v>
      </c>
      <c r="S579" s="18">
        <f>[1]Magnesio_Iny!U579</f>
        <v>4</v>
      </c>
      <c r="T579" s="18">
        <f>'[1]SODIO CLORURO 0.9% x 1L'!U579</f>
        <v>6.75</v>
      </c>
      <c r="U579" s="18">
        <f>'[1]EQUIPO DE VENOCLISES'!U579</f>
        <v>4</v>
      </c>
      <c r="V579" s="18">
        <f>'[1]TIRAS REACTIVAS GLUCOSA'!U579</f>
        <v>2</v>
      </c>
      <c r="W579" s="18">
        <f>'[1]FRASCO MUESTRA ORINA'!U579</f>
        <v>0</v>
      </c>
      <c r="X579" s="18">
        <f>'[1]Sutura Catgut Crómico'!U579</f>
        <v>5</v>
      </c>
      <c r="Y579" s="18">
        <f>'[1]OXIGENO MED'!U579</f>
        <v>0</v>
      </c>
      <c r="Z579" s="17" t="str">
        <f t="shared" si="8"/>
        <v>SI CUMPLE</v>
      </c>
      <c r="AA579" s="13" t="s">
        <v>156</v>
      </c>
      <c r="AB579" s="13" t="s">
        <v>7</v>
      </c>
    </row>
    <row r="580" spans="2:28" ht="15.75" x14ac:dyDescent="0.25">
      <c r="B580" s="46"/>
      <c r="C580" s="13" t="s">
        <v>681</v>
      </c>
      <c r="D580" s="13">
        <v>4263</v>
      </c>
      <c r="E580" s="17" t="s">
        <v>7</v>
      </c>
      <c r="F580" s="18">
        <f>'[1]Tira Reactiva Orina'!U580</f>
        <v>1</v>
      </c>
      <c r="G580" s="18">
        <f>'[1]Pruebas Rápidas Síf O RPR'!U580</f>
        <v>1</v>
      </c>
      <c r="H580" s="18">
        <f>'[1]Pruebas Rápidas VIH'!U580</f>
        <v>0</v>
      </c>
      <c r="I580" s="18">
        <f>'[1]Lancetas Adultos'!U580</f>
        <v>28</v>
      </c>
      <c r="J580" s="18">
        <f>'[1]Grupo Sanguíneo'!U580</f>
        <v>0</v>
      </c>
      <c r="K580" s="18">
        <f>[1]Microcubetas!U580</f>
        <v>0</v>
      </c>
      <c r="L580" s="18">
        <f>'[1]LANCETA PEDIATRICA'!U580</f>
        <v>7.16</v>
      </c>
      <c r="M580" s="18">
        <f>'[1]ACIDO FOLICO + FERROSO SULF'!U580</f>
        <v>4.71</v>
      </c>
      <c r="N580" s="18">
        <f>'[1]ACIDO FOLICO'!U580</f>
        <v>6.36</v>
      </c>
      <c r="O580" s="18">
        <f>'[1]AMOXICILINA 500'!U580</f>
        <v>38.67</v>
      </c>
      <c r="P580" s="18">
        <f>[1]OXITOCINA!U580</f>
        <v>6.43</v>
      </c>
      <c r="Q580" s="18">
        <f>'[1]JERINGA DESCARTABLE 5cc 21'!U580</f>
        <v>4.6399999999999997</v>
      </c>
      <c r="R580" s="18">
        <f>[1]LIDOCAINA_INY!U580</f>
        <v>6.67</v>
      </c>
      <c r="S580" s="18">
        <f>[1]Magnesio_Iny!U580</f>
        <v>16</v>
      </c>
      <c r="T580" s="18">
        <f>'[1]SODIO CLORURO 0.9% x 1L'!U580</f>
        <v>2.81</v>
      </c>
      <c r="U580" s="18">
        <f>'[1]EQUIPO DE VENOCLISES'!U580</f>
        <v>8.18</v>
      </c>
      <c r="V580" s="18">
        <f>'[1]TIRAS REACTIVAS GLUCOSA'!U580</f>
        <v>3</v>
      </c>
      <c r="W580" s="18">
        <f>'[1]FRASCO MUESTRA ORINA'!U580</f>
        <v>0</v>
      </c>
      <c r="X580" s="18">
        <f>'[1]Sutura Catgut Crómico'!U580</f>
        <v>5</v>
      </c>
      <c r="Y580" s="18">
        <f>'[1]OXIGENO MED'!U580</f>
        <v>0</v>
      </c>
      <c r="Z580" s="17" t="str">
        <f t="shared" si="8"/>
        <v>SI CUMPLE</v>
      </c>
      <c r="AA580" s="13" t="s">
        <v>157</v>
      </c>
      <c r="AB580" s="13" t="s">
        <v>7</v>
      </c>
    </row>
    <row r="581" spans="2:28" ht="15.75" x14ac:dyDescent="0.25">
      <c r="B581" s="46"/>
      <c r="C581" s="13" t="s">
        <v>682</v>
      </c>
      <c r="D581" s="13">
        <v>16137</v>
      </c>
      <c r="E581" s="17" t="s">
        <v>7</v>
      </c>
      <c r="F581" s="18">
        <f>'[1]Tira Reactiva Orina'!U581</f>
        <v>0</v>
      </c>
      <c r="G581" s="18">
        <f>'[1]Pruebas Rápidas Síf O RPR'!U581</f>
        <v>2</v>
      </c>
      <c r="H581" s="18">
        <f>'[1]Pruebas Rápidas VIH'!U581</f>
        <v>0</v>
      </c>
      <c r="I581" s="18">
        <f>'[1]Lancetas Adultos'!U581</f>
        <v>0</v>
      </c>
      <c r="J581" s="18">
        <f>'[1]Grupo Sanguíneo'!U581</f>
        <v>0</v>
      </c>
      <c r="K581" s="18">
        <f>[1]Microcubetas!U581</f>
        <v>0</v>
      </c>
      <c r="L581" s="18">
        <f>'[1]LANCETA PEDIATRICA'!U581</f>
        <v>0</v>
      </c>
      <c r="M581" s="18">
        <f>'[1]ACIDO FOLICO + FERROSO SULF'!U581</f>
        <v>7.03</v>
      </c>
      <c r="N581" s="18">
        <f>'[1]ACIDO FOLICO'!U581</f>
        <v>3.24</v>
      </c>
      <c r="O581" s="18">
        <f>'[1]AMOXICILINA 500'!U581</f>
        <v>6.82</v>
      </c>
      <c r="P581" s="18">
        <f>[1]OXITOCINA!U581</f>
        <v>18</v>
      </c>
      <c r="Q581" s="18">
        <f>'[1]JERINGA DESCARTABLE 5cc 21'!U581</f>
        <v>11.31</v>
      </c>
      <c r="R581" s="18">
        <f>[1]LIDOCAINA_INY!U581</f>
        <v>2</v>
      </c>
      <c r="S581" s="18">
        <f>[1]Magnesio_Iny!U581</f>
        <v>0</v>
      </c>
      <c r="T581" s="18">
        <f>'[1]SODIO CLORURO 0.9% x 1L'!U581</f>
        <v>8.67</v>
      </c>
      <c r="U581" s="18">
        <f>'[1]EQUIPO DE VENOCLISES'!U581</f>
        <v>6.38</v>
      </c>
      <c r="V581" s="18">
        <f>'[1]TIRAS REACTIVAS GLUCOSA'!U581</f>
        <v>0</v>
      </c>
      <c r="W581" s="18">
        <f>'[1]FRASCO MUESTRA ORINA'!U581</f>
        <v>100</v>
      </c>
      <c r="X581" s="18">
        <f>'[1]Sutura Catgut Crómico'!U581</f>
        <v>1.86</v>
      </c>
      <c r="Y581" s="18">
        <f>'[1]OXIGENO MED'!U581</f>
        <v>0</v>
      </c>
      <c r="Z581" s="17" t="str">
        <f t="shared" si="8"/>
        <v>NO CUMPLE</v>
      </c>
      <c r="AA581" s="13" t="s">
        <v>157</v>
      </c>
      <c r="AB581" s="13" t="s">
        <v>7</v>
      </c>
    </row>
    <row r="582" spans="2:28" ht="15.75" x14ac:dyDescent="0.25">
      <c r="B582" s="46"/>
      <c r="C582" s="13" t="s">
        <v>683</v>
      </c>
      <c r="D582" s="13">
        <v>4226</v>
      </c>
      <c r="E582" s="17" t="s">
        <v>7</v>
      </c>
      <c r="F582" s="18">
        <f>'[1]Tira Reactiva Orina'!U582</f>
        <v>1.5</v>
      </c>
      <c r="G582" s="18">
        <f>'[1]Pruebas Rápidas Síf O RPR'!U582</f>
        <v>0.02</v>
      </c>
      <c r="H582" s="18">
        <f>'[1]Pruebas Rápidas VIH'!U582</f>
        <v>0.38</v>
      </c>
      <c r="I582" s="18">
        <f>'[1]Lancetas Adultos'!U582</f>
        <v>4.42</v>
      </c>
      <c r="J582" s="18">
        <f>'[1]Grupo Sanguíneo'!U582</f>
        <v>2</v>
      </c>
      <c r="K582" s="18">
        <f>[1]Microcubetas!U582</f>
        <v>0.5</v>
      </c>
      <c r="L582" s="18">
        <f>'[1]LANCETA PEDIATRICA'!U582</f>
        <v>5.86</v>
      </c>
      <c r="M582" s="18">
        <f>'[1]ACIDO FOLICO + FERROSO SULF'!U582</f>
        <v>2.5299999999999998</v>
      </c>
      <c r="N582" s="18">
        <f>'[1]ACIDO FOLICO'!U582</f>
        <v>2.41</v>
      </c>
      <c r="O582" s="18">
        <f>'[1]AMOXICILINA 500'!U582</f>
        <v>10.98</v>
      </c>
      <c r="P582" s="18">
        <f>[1]OXITOCINA!U582</f>
        <v>3.6</v>
      </c>
      <c r="Q582" s="18">
        <f>'[1]JERINGA DESCARTABLE 5cc 21'!U582</f>
        <v>0.33</v>
      </c>
      <c r="R582" s="18">
        <f>[1]LIDOCAINA_INY!U582</f>
        <v>0</v>
      </c>
      <c r="S582" s="18">
        <f>[1]Magnesio_Iny!U582</f>
        <v>8</v>
      </c>
      <c r="T582" s="18">
        <f>'[1]SODIO CLORURO 0.9% x 1L'!U582</f>
        <v>7.0000000000000007E-2</v>
      </c>
      <c r="U582" s="18">
        <f>'[1]EQUIPO DE VENOCLISES'!U582</f>
        <v>3.75</v>
      </c>
      <c r="V582" s="18">
        <f>'[1]TIRAS REACTIVAS GLUCOSA'!U582</f>
        <v>4</v>
      </c>
      <c r="W582" s="18">
        <f>'[1]FRASCO MUESTRA ORINA'!U582</f>
        <v>0</v>
      </c>
      <c r="X582" s="18">
        <f>'[1]Sutura Catgut Crómico'!U582</f>
        <v>6</v>
      </c>
      <c r="Y582" s="18">
        <f>'[1]OXIGENO MED'!U582</f>
        <v>1.63</v>
      </c>
      <c r="Z582" s="17" t="str">
        <f t="shared" si="8"/>
        <v>NO CUMPLE</v>
      </c>
      <c r="AA582" s="13" t="s">
        <v>155</v>
      </c>
      <c r="AB582" s="13" t="s">
        <v>7</v>
      </c>
    </row>
    <row r="583" spans="2:28" ht="15.75" x14ac:dyDescent="0.25">
      <c r="B583" s="46"/>
      <c r="C583" s="13" t="s">
        <v>684</v>
      </c>
      <c r="D583" s="13">
        <v>4246</v>
      </c>
      <c r="E583" s="17" t="s">
        <v>7</v>
      </c>
      <c r="F583" s="18">
        <f>'[1]Tira Reactiva Orina'!U583</f>
        <v>0.67</v>
      </c>
      <c r="G583" s="18">
        <f>'[1]Pruebas Rápidas Síf O RPR'!U583</f>
        <v>0.27</v>
      </c>
      <c r="H583" s="18">
        <f>'[1]Pruebas Rápidas VIH'!U583</f>
        <v>0</v>
      </c>
      <c r="I583" s="18">
        <f>'[1]Lancetas Adultos'!U583</f>
        <v>5</v>
      </c>
      <c r="J583" s="18">
        <f>'[1]Grupo Sanguíneo'!U583</f>
        <v>1</v>
      </c>
      <c r="K583" s="18">
        <f>[1]Microcubetas!U583</f>
        <v>4</v>
      </c>
      <c r="L583" s="18">
        <f>'[1]LANCETA PEDIATRICA'!U583</f>
        <v>2.4</v>
      </c>
      <c r="M583" s="18">
        <f>'[1]ACIDO FOLICO + FERROSO SULF'!U583</f>
        <v>0.74</v>
      </c>
      <c r="N583" s="18">
        <f>'[1]ACIDO FOLICO'!U583</f>
        <v>4.32</v>
      </c>
      <c r="O583" s="18">
        <f>'[1]AMOXICILINA 500'!U583</f>
        <v>5.52</v>
      </c>
      <c r="P583" s="18">
        <f>[1]OXITOCINA!U583</f>
        <v>11.33</v>
      </c>
      <c r="Q583" s="18">
        <f>'[1]JERINGA DESCARTABLE 5cc 21'!U583</f>
        <v>3.8</v>
      </c>
      <c r="R583" s="18">
        <f>[1]LIDOCAINA_INY!U583</f>
        <v>5.14</v>
      </c>
      <c r="S583" s="18">
        <f>[1]Magnesio_Iny!U583</f>
        <v>10</v>
      </c>
      <c r="T583" s="18">
        <f>'[1]SODIO CLORURO 0.9% x 1L'!U583</f>
        <v>2.92</v>
      </c>
      <c r="U583" s="18">
        <f>'[1]EQUIPO DE VENOCLISES'!U583</f>
        <v>7.7</v>
      </c>
      <c r="V583" s="18">
        <f>'[1]TIRAS REACTIVAS GLUCOSA'!U583</f>
        <v>2</v>
      </c>
      <c r="W583" s="18">
        <f>'[1]FRASCO MUESTRA ORINA'!U583</f>
        <v>0</v>
      </c>
      <c r="X583" s="18">
        <f>'[1]Sutura Catgut Crómico'!U583</f>
        <v>11.33</v>
      </c>
      <c r="Y583" s="18">
        <f>'[1]OXIGENO MED'!U583</f>
        <v>2.2200000000000002</v>
      </c>
      <c r="Z583" s="17" t="str">
        <f t="shared" si="8"/>
        <v>NO CUMPLE</v>
      </c>
      <c r="AA583" s="13" t="s">
        <v>157</v>
      </c>
      <c r="AB583" s="13" t="s">
        <v>7</v>
      </c>
    </row>
    <row r="584" spans="2:28" ht="15.75" x14ac:dyDescent="0.25">
      <c r="B584" s="46"/>
      <c r="C584" s="13" t="s">
        <v>685</v>
      </c>
      <c r="D584" s="13">
        <v>4290</v>
      </c>
      <c r="E584" s="17" t="s">
        <v>7</v>
      </c>
      <c r="F584" s="18">
        <f>'[1]Tira Reactiva Orina'!U584</f>
        <v>1</v>
      </c>
      <c r="G584" s="18">
        <f>'[1]Pruebas Rápidas Síf O RPR'!U584</f>
        <v>2</v>
      </c>
      <c r="H584" s="18">
        <f>'[1]Pruebas Rápidas VIH'!U584</f>
        <v>0</v>
      </c>
      <c r="I584" s="18">
        <f>'[1]Lancetas Adultos'!U584</f>
        <v>2.92</v>
      </c>
      <c r="J584" s="18">
        <f>'[1]Grupo Sanguíneo'!U584</f>
        <v>0</v>
      </c>
      <c r="K584" s="18">
        <f>[1]Microcubetas!U584</f>
        <v>0.67</v>
      </c>
      <c r="L584" s="18">
        <f>'[1]LANCETA PEDIATRICA'!U584</f>
        <v>4.5999999999999996</v>
      </c>
      <c r="M584" s="18">
        <f>'[1]ACIDO FOLICO + FERROSO SULF'!U584</f>
        <v>4.9000000000000004</v>
      </c>
      <c r="N584" s="18">
        <f>'[1]ACIDO FOLICO'!U584</f>
        <v>8.44</v>
      </c>
      <c r="O584" s="18">
        <f>'[1]AMOXICILINA 500'!U584</f>
        <v>6.89</v>
      </c>
      <c r="P584" s="18">
        <f>[1]OXITOCINA!U584</f>
        <v>16.8</v>
      </c>
      <c r="Q584" s="18">
        <f>'[1]JERINGA DESCARTABLE 5cc 21'!U584</f>
        <v>6.23</v>
      </c>
      <c r="R584" s="18">
        <f>[1]LIDOCAINA_INY!U584</f>
        <v>2.67</v>
      </c>
      <c r="S584" s="18">
        <f>[1]Magnesio_Iny!U584</f>
        <v>7</v>
      </c>
      <c r="T584" s="18">
        <f>'[1]SODIO CLORURO 0.9% x 1L'!U584</f>
        <v>11</v>
      </c>
      <c r="U584" s="18">
        <f>'[1]EQUIPO DE VENOCLISES'!U584</f>
        <v>14</v>
      </c>
      <c r="V584" s="18">
        <f>'[1]TIRAS REACTIVAS GLUCOSA'!U584</f>
        <v>0</v>
      </c>
      <c r="W584" s="18">
        <f>'[1]FRASCO MUESTRA ORINA'!U584</f>
        <v>100</v>
      </c>
      <c r="X584" s="18">
        <f>'[1]Sutura Catgut Crómico'!U584</f>
        <v>2.5</v>
      </c>
      <c r="Y584" s="18">
        <f>'[1]OXIGENO MED'!U584</f>
        <v>0</v>
      </c>
      <c r="Z584" s="17" t="str">
        <f t="shared" si="8"/>
        <v>SI CUMPLE</v>
      </c>
      <c r="AA584" s="13" t="s">
        <v>156</v>
      </c>
      <c r="AB584" s="13" t="s">
        <v>7</v>
      </c>
    </row>
    <row r="585" spans="2:28" ht="15.75" x14ac:dyDescent="0.25">
      <c r="B585" s="46"/>
      <c r="C585" s="13" t="s">
        <v>384</v>
      </c>
      <c r="D585" s="13">
        <v>4250</v>
      </c>
      <c r="E585" s="17" t="s">
        <v>4</v>
      </c>
      <c r="F585" s="18">
        <f>'[1]Tira Reactiva Orina'!U585</f>
        <v>1</v>
      </c>
      <c r="G585" s="18">
        <f>'[1]Pruebas Rápidas Síf O RPR'!U585</f>
        <v>0.08</v>
      </c>
      <c r="H585" s="18">
        <f>'[1]Pruebas Rápidas VIH'!U585</f>
        <v>0</v>
      </c>
      <c r="I585" s="18">
        <f>'[1]Lancetas Adultos'!U585</f>
        <v>3.97</v>
      </c>
      <c r="J585" s="18">
        <f>'[1]Grupo Sanguíneo'!U585</f>
        <v>0</v>
      </c>
      <c r="K585" s="18">
        <f>[1]Microcubetas!U585</f>
        <v>1</v>
      </c>
      <c r="L585" s="18">
        <f>'[1]LANCETA PEDIATRICA'!U585</f>
        <v>0.33</v>
      </c>
      <c r="M585" s="18">
        <f>'[1]ACIDO FOLICO + FERROSO SULF'!U585</f>
        <v>5.18</v>
      </c>
      <c r="N585" s="18">
        <f>'[1]ACIDO FOLICO'!U585</f>
        <v>3</v>
      </c>
      <c r="O585" s="18">
        <f>'[1]AMOXICILINA 500'!U585</f>
        <v>14</v>
      </c>
      <c r="P585" s="18">
        <f>[1]OXITOCINA!U585</f>
        <v>10</v>
      </c>
      <c r="Q585" s="18">
        <f>'[1]JERINGA DESCARTABLE 5cc 21'!U585</f>
        <v>9.09</v>
      </c>
      <c r="R585" s="18">
        <f>[1]LIDOCAINA_INY!U585</f>
        <v>0.8</v>
      </c>
      <c r="S585" s="18">
        <f>[1]Magnesio_Iny!U585</f>
        <v>0</v>
      </c>
      <c r="T585" s="18">
        <f>'[1]SODIO CLORURO 0.9% x 1L'!U585</f>
        <v>2.57</v>
      </c>
      <c r="U585" s="18">
        <f>'[1]EQUIPO DE VENOCLISES'!U585</f>
        <v>2.75</v>
      </c>
      <c r="V585" s="18">
        <f>'[1]TIRAS REACTIVAS GLUCOSA'!U585</f>
        <v>1</v>
      </c>
      <c r="W585" s="18">
        <f>'[1]FRASCO MUESTRA ORINA'!U585</f>
        <v>4.67</v>
      </c>
      <c r="X585" s="18">
        <f>'[1]Sutura Catgut Crómico'!U585</f>
        <v>3.5</v>
      </c>
      <c r="Y585" s="18">
        <f>'[1]OXIGENO MED'!U585</f>
        <v>0</v>
      </c>
      <c r="Z585" s="17" t="str">
        <f t="shared" si="8"/>
        <v>NO CUMPLE</v>
      </c>
      <c r="AA585" s="13" t="s">
        <v>156</v>
      </c>
      <c r="AB585" s="13" t="s">
        <v>4</v>
      </c>
    </row>
    <row r="586" spans="2:28" ht="15.75" x14ac:dyDescent="0.25">
      <c r="B586" s="46"/>
      <c r="C586" s="13" t="s">
        <v>503</v>
      </c>
      <c r="D586" s="13">
        <v>9965</v>
      </c>
      <c r="E586" s="17" t="s">
        <v>7</v>
      </c>
      <c r="F586" s="18">
        <f>'[1]Tira Reactiva Orina'!U586</f>
        <v>1.33</v>
      </c>
      <c r="G586" s="18">
        <f>'[1]Pruebas Rápidas Síf O RPR'!U586</f>
        <v>0.63</v>
      </c>
      <c r="H586" s="18">
        <f>'[1]Pruebas Rápidas VIH'!U586</f>
        <v>0</v>
      </c>
      <c r="I586" s="18">
        <f>'[1]Lancetas Adultos'!U586</f>
        <v>5.83</v>
      </c>
      <c r="J586" s="18">
        <f>'[1]Grupo Sanguíneo'!U586</f>
        <v>0.5</v>
      </c>
      <c r="K586" s="18">
        <f>[1]Microcubetas!U586</f>
        <v>1.54</v>
      </c>
      <c r="L586" s="18">
        <f>'[1]LANCETA PEDIATRICA'!U586</f>
        <v>3</v>
      </c>
      <c r="M586" s="18">
        <f>'[1]ACIDO FOLICO + FERROSO SULF'!U586</f>
        <v>3.36</v>
      </c>
      <c r="N586" s="18">
        <f>'[1]ACIDO FOLICO'!U586</f>
        <v>2.33</v>
      </c>
      <c r="O586" s="18">
        <f>'[1]AMOXICILINA 500'!U586</f>
        <v>11.96</v>
      </c>
      <c r="P586" s="18">
        <f>[1]OXITOCINA!U586</f>
        <v>16.04</v>
      </c>
      <c r="Q586" s="18">
        <f>'[1]JERINGA DESCARTABLE 5cc 21'!U586</f>
        <v>2.74</v>
      </c>
      <c r="R586" s="18">
        <f>[1]LIDOCAINA_INY!U586</f>
        <v>4.29</v>
      </c>
      <c r="S586" s="18">
        <f>[1]Magnesio_Iny!U586</f>
        <v>0.56000000000000005</v>
      </c>
      <c r="T586" s="18">
        <f>'[1]SODIO CLORURO 0.9% x 1L'!U586</f>
        <v>4.57</v>
      </c>
      <c r="U586" s="18">
        <f>'[1]EQUIPO DE VENOCLISES'!U586</f>
        <v>11.73</v>
      </c>
      <c r="V586" s="18">
        <f>'[1]TIRAS REACTIVAS GLUCOSA'!U586</f>
        <v>5</v>
      </c>
      <c r="W586" s="18">
        <f>'[1]FRASCO MUESTRA ORINA'!U586</f>
        <v>1.83</v>
      </c>
      <c r="X586" s="18">
        <f>'[1]Sutura Catgut Crómico'!U586</f>
        <v>7.8</v>
      </c>
      <c r="Y586" s="18">
        <f>'[1]OXIGENO MED'!U586</f>
        <v>17</v>
      </c>
      <c r="Z586" s="17" t="str">
        <f t="shared" si="8"/>
        <v>SI CUMPLE</v>
      </c>
      <c r="AA586" s="13" t="s">
        <v>157</v>
      </c>
      <c r="AB586" s="13" t="s">
        <v>7</v>
      </c>
    </row>
    <row r="587" spans="2:28" ht="15.75" x14ac:dyDescent="0.25">
      <c r="B587" s="46"/>
      <c r="C587" s="13" t="s">
        <v>686</v>
      </c>
      <c r="D587" s="13">
        <v>4230</v>
      </c>
      <c r="E587" s="17" t="s">
        <v>7</v>
      </c>
      <c r="F587" s="18">
        <f>'[1]Tira Reactiva Orina'!U587</f>
        <v>1</v>
      </c>
      <c r="G587" s="18">
        <f>'[1]Pruebas Rápidas Síf O RPR'!U587</f>
        <v>3</v>
      </c>
      <c r="H587" s="18">
        <f>'[1]Pruebas Rápidas VIH'!U587</f>
        <v>0</v>
      </c>
      <c r="I587" s="18">
        <f>'[1]Lancetas Adultos'!U587</f>
        <v>18.100000000000001</v>
      </c>
      <c r="J587" s="18">
        <f>'[1]Grupo Sanguíneo'!U587</f>
        <v>0</v>
      </c>
      <c r="K587" s="18">
        <f>[1]Microcubetas!U587</f>
        <v>1.6</v>
      </c>
      <c r="L587" s="18">
        <f>'[1]LANCETA PEDIATRICA'!U587</f>
        <v>13.81</v>
      </c>
      <c r="M587" s="18">
        <f>'[1]ACIDO FOLICO + FERROSO SULF'!U587</f>
        <v>0</v>
      </c>
      <c r="N587" s="18">
        <f>'[1]ACIDO FOLICO'!U587</f>
        <v>1.22</v>
      </c>
      <c r="O587" s="18">
        <f>'[1]AMOXICILINA 500'!U587</f>
        <v>3.2</v>
      </c>
      <c r="P587" s="18">
        <f>[1]OXITOCINA!U587</f>
        <v>8</v>
      </c>
      <c r="Q587" s="18">
        <f>'[1]JERINGA DESCARTABLE 5cc 21'!U587</f>
        <v>3.51</v>
      </c>
      <c r="R587" s="18">
        <f>[1]LIDOCAINA_INY!U587</f>
        <v>4.29</v>
      </c>
      <c r="S587" s="18">
        <f>[1]Magnesio_Iny!U587</f>
        <v>2</v>
      </c>
      <c r="T587" s="18">
        <f>'[1]SODIO CLORURO 0.9% x 1L'!U587</f>
        <v>7.5</v>
      </c>
      <c r="U587" s="18">
        <f>'[1]EQUIPO DE VENOCLISES'!U587</f>
        <v>6.54</v>
      </c>
      <c r="V587" s="18">
        <f>'[1]TIRAS REACTIVAS GLUCOSA'!U587</f>
        <v>2</v>
      </c>
      <c r="W587" s="18">
        <f>'[1]FRASCO MUESTRA ORINA'!U587</f>
        <v>5.15</v>
      </c>
      <c r="X587" s="18">
        <f>'[1]Sutura Catgut Crómico'!U587</f>
        <v>1.23</v>
      </c>
      <c r="Y587" s="18">
        <f>'[1]OXIGENO MED'!U587</f>
        <v>0</v>
      </c>
      <c r="Z587" s="17" t="str">
        <f t="shared" si="8"/>
        <v>SI CUMPLE</v>
      </c>
      <c r="AA587" s="13" t="s">
        <v>157</v>
      </c>
      <c r="AB587" s="13" t="s">
        <v>7</v>
      </c>
    </row>
    <row r="588" spans="2:28" ht="15.75" x14ac:dyDescent="0.25">
      <c r="B588" s="46"/>
      <c r="C588" s="13" t="s">
        <v>385</v>
      </c>
      <c r="D588" s="13">
        <v>4254</v>
      </c>
      <c r="E588" s="17" t="s">
        <v>4</v>
      </c>
      <c r="F588" s="18">
        <f>'[1]Tira Reactiva Orina'!U588</f>
        <v>1</v>
      </c>
      <c r="G588" s="18">
        <f>'[1]Pruebas Rápidas Síf O RPR'!U588</f>
        <v>1</v>
      </c>
      <c r="H588" s="18">
        <f>'[1]Pruebas Rápidas VIH'!U588</f>
        <v>0</v>
      </c>
      <c r="I588" s="18">
        <f>'[1]Lancetas Adultos'!U588</f>
        <v>784</v>
      </c>
      <c r="J588" s="18">
        <f>'[1]Grupo Sanguíneo'!U588</f>
        <v>0</v>
      </c>
      <c r="K588" s="18">
        <f>[1]Microcubetas!U588</f>
        <v>0</v>
      </c>
      <c r="L588" s="18">
        <f>'[1]LANCETA PEDIATRICA'!U588</f>
        <v>2</v>
      </c>
      <c r="M588" s="18">
        <f>'[1]ACIDO FOLICO + FERROSO SULF'!U588</f>
        <v>4.0999999999999996</v>
      </c>
      <c r="N588" s="18">
        <f>'[1]ACIDO FOLICO'!U588</f>
        <v>6.83</v>
      </c>
      <c r="O588" s="18">
        <f>'[1]AMOXICILINA 500'!U588</f>
        <v>8.27</v>
      </c>
      <c r="P588" s="18">
        <f>[1]OXITOCINA!U588</f>
        <v>16.5</v>
      </c>
      <c r="Q588" s="18">
        <f>'[1]JERINGA DESCARTABLE 5cc 21'!U588</f>
        <v>2.71</v>
      </c>
      <c r="R588" s="18">
        <f>[1]LIDOCAINA_INY!U588</f>
        <v>6.6</v>
      </c>
      <c r="S588" s="18">
        <f>[1]Magnesio_Iny!U588</f>
        <v>0.6</v>
      </c>
      <c r="T588" s="18">
        <f>'[1]SODIO CLORURO 0.9% x 1L'!U588</f>
        <v>3.18</v>
      </c>
      <c r="U588" s="18">
        <f>'[1]EQUIPO DE VENOCLISES'!U588</f>
        <v>14.67</v>
      </c>
      <c r="V588" s="18">
        <f>'[1]TIRAS REACTIVAS GLUCOSA'!U588</f>
        <v>2</v>
      </c>
      <c r="W588" s="18">
        <f>'[1]FRASCO MUESTRA ORINA'!U588</f>
        <v>0</v>
      </c>
      <c r="X588" s="18">
        <f>'[1]Sutura Catgut Crómico'!U588</f>
        <v>13</v>
      </c>
      <c r="Y588" s="18">
        <f>'[1]OXIGENO MED'!U588</f>
        <v>0</v>
      </c>
      <c r="Z588" s="17" t="str">
        <f t="shared" ref="Z588:Z651" si="9">IF(OR(AA588="I-1",AA588="I-2"),IF(COUNTIF(F588:I588,"&gt;=1")+COUNTIF(K588:X588,"&gt;=1")&gt;=14,"SI CUMPLE","NO CUMPLE"),IF(COUNTIF(F588:Y588,"&gt;=1")&gt;=15,"SI CUMPLE","NO CUMPLE"))</f>
        <v>NO CUMPLE</v>
      </c>
      <c r="AA588" s="13" t="s">
        <v>156</v>
      </c>
      <c r="AB588" s="13" t="s">
        <v>7</v>
      </c>
    </row>
    <row r="589" spans="2:28" ht="15.75" x14ac:dyDescent="0.25">
      <c r="B589" s="46"/>
      <c r="C589" s="13" t="s">
        <v>386</v>
      </c>
      <c r="D589" s="13">
        <v>4242</v>
      </c>
      <c r="E589" s="17" t="s">
        <v>4</v>
      </c>
      <c r="F589" s="18">
        <f>'[1]Tira Reactiva Orina'!U589</f>
        <v>1</v>
      </c>
      <c r="G589" s="18">
        <f>'[1]Pruebas Rápidas Síf O RPR'!U589</f>
        <v>0.88</v>
      </c>
      <c r="H589" s="18">
        <f>'[1]Pruebas Rápidas VIH'!U589</f>
        <v>0</v>
      </c>
      <c r="I589" s="18">
        <f>'[1]Lancetas Adultos'!U589</f>
        <v>2</v>
      </c>
      <c r="J589" s="18">
        <f>'[1]Grupo Sanguíneo'!U589</f>
        <v>0</v>
      </c>
      <c r="K589" s="18">
        <f>[1]Microcubetas!U589</f>
        <v>1</v>
      </c>
      <c r="L589" s="18">
        <f>'[1]LANCETA PEDIATRICA'!U589</f>
        <v>3</v>
      </c>
      <c r="M589" s="18">
        <f>'[1]ACIDO FOLICO + FERROSO SULF'!U589</f>
        <v>7.1</v>
      </c>
      <c r="N589" s="18">
        <f>'[1]ACIDO FOLICO'!U589</f>
        <v>1.75</v>
      </c>
      <c r="O589" s="18">
        <f>'[1]AMOXICILINA 500'!U589</f>
        <v>19.39</v>
      </c>
      <c r="P589" s="18">
        <f>[1]OXITOCINA!U589</f>
        <v>8.67</v>
      </c>
      <c r="Q589" s="18">
        <f>'[1]JERINGA DESCARTABLE 5cc 21'!U589</f>
        <v>7.4</v>
      </c>
      <c r="R589" s="18">
        <f>[1]LIDOCAINA_INY!U589</f>
        <v>2.2200000000000002</v>
      </c>
      <c r="S589" s="18">
        <f>[1]Magnesio_Iny!U589</f>
        <v>4</v>
      </c>
      <c r="T589" s="18">
        <f>'[1]SODIO CLORURO 0.9% x 1L'!U589</f>
        <v>8</v>
      </c>
      <c r="U589" s="18">
        <f>'[1]EQUIPO DE VENOCLISES'!U589</f>
        <v>8.5</v>
      </c>
      <c r="V589" s="18">
        <f>'[1]TIRAS REACTIVAS GLUCOSA'!U589</f>
        <v>1</v>
      </c>
      <c r="W589" s="18">
        <f>'[1]FRASCO MUESTRA ORINA'!U589</f>
        <v>0</v>
      </c>
      <c r="X589" s="18">
        <f>'[1]Sutura Catgut Crómico'!U589</f>
        <v>5</v>
      </c>
      <c r="Y589" s="18">
        <f>'[1]OXIGENO MED'!U589</f>
        <v>0</v>
      </c>
      <c r="Z589" s="17" t="str">
        <f t="shared" si="9"/>
        <v>SI CUMPLE</v>
      </c>
      <c r="AA589" s="13" t="s">
        <v>157</v>
      </c>
      <c r="AB589" s="13" t="s">
        <v>7</v>
      </c>
    </row>
    <row r="590" spans="2:28" ht="15.75" x14ac:dyDescent="0.25">
      <c r="B590" s="46"/>
      <c r="C590" s="13" t="s">
        <v>687</v>
      </c>
      <c r="D590" s="13">
        <v>7717</v>
      </c>
      <c r="E590" s="17" t="s">
        <v>7</v>
      </c>
      <c r="F590" s="18">
        <f>'[1]Tira Reactiva Orina'!U590</f>
        <v>1</v>
      </c>
      <c r="G590" s="18">
        <f>'[1]Pruebas Rápidas Síf O RPR'!U590</f>
        <v>2</v>
      </c>
      <c r="H590" s="18">
        <f>'[1]Pruebas Rápidas VIH'!U590</f>
        <v>0</v>
      </c>
      <c r="I590" s="18">
        <f>'[1]Lancetas Adultos'!U590</f>
        <v>2</v>
      </c>
      <c r="J590" s="18">
        <f>'[1]Grupo Sanguíneo'!U590</f>
        <v>0</v>
      </c>
      <c r="K590" s="18">
        <f>[1]Microcubetas!U590</f>
        <v>1</v>
      </c>
      <c r="L590" s="18">
        <f>'[1]LANCETA PEDIATRICA'!U590</f>
        <v>2</v>
      </c>
      <c r="M590" s="18">
        <f>'[1]ACIDO FOLICO + FERROSO SULF'!U590</f>
        <v>2.0499999999999998</v>
      </c>
      <c r="N590" s="18">
        <f>'[1]ACIDO FOLICO'!U590</f>
        <v>5.13</v>
      </c>
      <c r="O590" s="18">
        <f>'[1]AMOXICILINA 500'!U590</f>
        <v>10.55</v>
      </c>
      <c r="P590" s="18">
        <f>[1]OXITOCINA!U590</f>
        <v>2.89</v>
      </c>
      <c r="Q590" s="18">
        <f>'[1]JERINGA DESCARTABLE 5cc 21'!U590</f>
        <v>2.19</v>
      </c>
      <c r="R590" s="18">
        <f>[1]LIDOCAINA_INY!U590</f>
        <v>3.2</v>
      </c>
      <c r="S590" s="18">
        <f>[1]Magnesio_Iny!U590</f>
        <v>8</v>
      </c>
      <c r="T590" s="18">
        <f>'[1]SODIO CLORURO 0.9% x 1L'!U590</f>
        <v>2.86</v>
      </c>
      <c r="U590" s="18">
        <f>'[1]EQUIPO DE VENOCLISES'!U590</f>
        <v>2.67</v>
      </c>
      <c r="V590" s="18">
        <f>'[1]TIRAS REACTIVAS GLUCOSA'!U590</f>
        <v>0</v>
      </c>
      <c r="W590" s="18">
        <f>'[1]FRASCO MUESTRA ORINA'!U590</f>
        <v>0</v>
      </c>
      <c r="X590" s="18">
        <f>'[1]Sutura Catgut Crómico'!U590</f>
        <v>10</v>
      </c>
      <c r="Y590" s="18">
        <f>'[1]OXIGENO MED'!U590</f>
        <v>0</v>
      </c>
      <c r="Z590" s="17" t="str">
        <f t="shared" si="9"/>
        <v>SI CUMPLE</v>
      </c>
      <c r="AA590" s="13" t="s">
        <v>157</v>
      </c>
      <c r="AB590" s="13" t="s">
        <v>7</v>
      </c>
    </row>
    <row r="591" spans="2:28" ht="15.75" x14ac:dyDescent="0.25">
      <c r="B591" s="46"/>
      <c r="C591" s="13" t="s">
        <v>688</v>
      </c>
      <c r="D591" s="13">
        <v>15392</v>
      </c>
      <c r="E591" s="17" t="s">
        <v>7</v>
      </c>
      <c r="F591" s="18">
        <f>'[1]Tira Reactiva Orina'!U591</f>
        <v>4</v>
      </c>
      <c r="G591" s="18">
        <f>'[1]Pruebas Rápidas Síf O RPR'!U591</f>
        <v>0.8</v>
      </c>
      <c r="H591" s="18">
        <f>'[1]Pruebas Rápidas VIH'!U591</f>
        <v>0</v>
      </c>
      <c r="I591" s="18">
        <f>'[1]Lancetas Adultos'!U591</f>
        <v>6.16</v>
      </c>
      <c r="J591" s="18">
        <f>'[1]Grupo Sanguíneo'!U591</f>
        <v>0</v>
      </c>
      <c r="K591" s="18">
        <f>[1]Microcubetas!U591</f>
        <v>0.75</v>
      </c>
      <c r="L591" s="18">
        <f>'[1]LANCETA PEDIATRICA'!U591</f>
        <v>1</v>
      </c>
      <c r="M591" s="18">
        <f>'[1]ACIDO FOLICO + FERROSO SULF'!U591</f>
        <v>2.7</v>
      </c>
      <c r="N591" s="18">
        <f>'[1]ACIDO FOLICO'!U591</f>
        <v>6.17</v>
      </c>
      <c r="O591" s="18">
        <f>'[1]AMOXICILINA 500'!U591</f>
        <v>4.59</v>
      </c>
      <c r="P591" s="18">
        <f>[1]OXITOCINA!U591</f>
        <v>0.13</v>
      </c>
      <c r="Q591" s="18">
        <f>'[1]JERINGA DESCARTABLE 5cc 21'!U591</f>
        <v>1.25</v>
      </c>
      <c r="R591" s="18">
        <f>[1]LIDOCAINA_INY!U591</f>
        <v>4.5</v>
      </c>
      <c r="S591" s="18">
        <f>[1]Magnesio_Iny!U591</f>
        <v>5</v>
      </c>
      <c r="T591" s="18">
        <f>'[1]SODIO CLORURO 0.9% x 1L'!U591</f>
        <v>7.2</v>
      </c>
      <c r="U591" s="18">
        <f>'[1]EQUIPO DE VENOCLISES'!U591</f>
        <v>4</v>
      </c>
      <c r="V591" s="18">
        <f>'[1]TIRAS REACTIVAS GLUCOSA'!U591</f>
        <v>1</v>
      </c>
      <c r="W591" s="18">
        <f>'[1]FRASCO MUESTRA ORINA'!U591</f>
        <v>11</v>
      </c>
      <c r="X591" s="18">
        <f>'[1]Sutura Catgut Crómico'!U591</f>
        <v>4</v>
      </c>
      <c r="Y591" s="18">
        <f>'[1]OXIGENO MED'!U591</f>
        <v>0</v>
      </c>
      <c r="Z591" s="17" t="str">
        <f t="shared" si="9"/>
        <v>SI CUMPLE</v>
      </c>
      <c r="AA591" s="13" t="s">
        <v>157</v>
      </c>
      <c r="AB591" s="13" t="s">
        <v>7</v>
      </c>
    </row>
    <row r="592" spans="2:28" ht="15.75" x14ac:dyDescent="0.25">
      <c r="B592" s="46"/>
      <c r="C592" s="13" t="s">
        <v>461</v>
      </c>
      <c r="D592" s="13">
        <v>4257</v>
      </c>
      <c r="E592" s="17" t="s">
        <v>7</v>
      </c>
      <c r="F592" s="18">
        <f>'[1]Tira Reactiva Orina'!U592</f>
        <v>1</v>
      </c>
      <c r="G592" s="18">
        <f>'[1]Pruebas Rápidas Síf O RPR'!U592</f>
        <v>0.05</v>
      </c>
      <c r="H592" s="18">
        <f>'[1]Pruebas Rápidas VIH'!U592</f>
        <v>0</v>
      </c>
      <c r="I592" s="18">
        <f>'[1]Lancetas Adultos'!U592</f>
        <v>1.1499999999999999</v>
      </c>
      <c r="J592" s="18">
        <f>'[1]Grupo Sanguíneo'!U592</f>
        <v>0</v>
      </c>
      <c r="K592" s="18">
        <f>[1]Microcubetas!U592</f>
        <v>0.67</v>
      </c>
      <c r="L592" s="18">
        <f>'[1]LANCETA PEDIATRICA'!U592</f>
        <v>3</v>
      </c>
      <c r="M592" s="18">
        <f>'[1]ACIDO FOLICO + FERROSO SULF'!U592</f>
        <v>10.72</v>
      </c>
      <c r="N592" s="18">
        <f>'[1]ACIDO FOLICO'!U592</f>
        <v>0</v>
      </c>
      <c r="O592" s="18">
        <f>'[1]AMOXICILINA 500'!U592</f>
        <v>25.78</v>
      </c>
      <c r="P592" s="18">
        <f>[1]OXITOCINA!U592</f>
        <v>20</v>
      </c>
      <c r="Q592" s="18">
        <f>'[1]JERINGA DESCARTABLE 5cc 21'!U592</f>
        <v>18.079999999999998</v>
      </c>
      <c r="R592" s="18">
        <f>[1]LIDOCAINA_INY!U592</f>
        <v>6</v>
      </c>
      <c r="S592" s="18">
        <f>[1]Magnesio_Iny!U592</f>
        <v>10</v>
      </c>
      <c r="T592" s="18">
        <f>'[1]SODIO CLORURO 0.9% x 1L'!U592</f>
        <v>8.25</v>
      </c>
      <c r="U592" s="18">
        <f>'[1]EQUIPO DE VENOCLISES'!U592</f>
        <v>11</v>
      </c>
      <c r="V592" s="18">
        <f>'[1]TIRAS REACTIVAS GLUCOSA'!U592</f>
        <v>1</v>
      </c>
      <c r="W592" s="18">
        <f>'[1]FRASCO MUESTRA ORINA'!U592</f>
        <v>0</v>
      </c>
      <c r="X592" s="18">
        <f>'[1]Sutura Catgut Crómico'!U592</f>
        <v>11</v>
      </c>
      <c r="Y592" s="18">
        <f>'[1]OXIGENO MED'!U592</f>
        <v>0</v>
      </c>
      <c r="Z592" s="17" t="str">
        <f t="shared" si="9"/>
        <v>NO CUMPLE</v>
      </c>
      <c r="AA592" s="13" t="s">
        <v>157</v>
      </c>
      <c r="AB592" s="13" t="s">
        <v>7</v>
      </c>
    </row>
    <row r="593" spans="2:28" ht="15.75" x14ac:dyDescent="0.25">
      <c r="B593" s="46"/>
      <c r="C593" s="13" t="s">
        <v>689</v>
      </c>
      <c r="D593" s="13">
        <v>4238</v>
      </c>
      <c r="E593" s="17" t="s">
        <v>7</v>
      </c>
      <c r="F593" s="18">
        <f>'[1]Tira Reactiva Orina'!U593</f>
        <v>0</v>
      </c>
      <c r="G593" s="18">
        <f>'[1]Pruebas Rápidas Síf O RPR'!U593</f>
        <v>1</v>
      </c>
      <c r="H593" s="18">
        <f>'[1]Pruebas Rápidas VIH'!U593</f>
        <v>0</v>
      </c>
      <c r="I593" s="18">
        <f>'[1]Lancetas Adultos'!U593</f>
        <v>5.48</v>
      </c>
      <c r="J593" s="18">
        <f>'[1]Grupo Sanguíneo'!U593</f>
        <v>0</v>
      </c>
      <c r="K593" s="18">
        <f>[1]Microcubetas!U593</f>
        <v>0</v>
      </c>
      <c r="L593" s="18">
        <f>'[1]LANCETA PEDIATRICA'!U593</f>
        <v>18.72</v>
      </c>
      <c r="M593" s="18">
        <f>'[1]ACIDO FOLICO + FERROSO SULF'!U593</f>
        <v>9.18</v>
      </c>
      <c r="N593" s="18">
        <f>'[1]ACIDO FOLICO'!U593</f>
        <v>0</v>
      </c>
      <c r="O593" s="18">
        <f>'[1]AMOXICILINA 500'!U593</f>
        <v>15.02</v>
      </c>
      <c r="P593" s="18">
        <f>[1]OXITOCINA!U593</f>
        <v>4.2</v>
      </c>
      <c r="Q593" s="18">
        <f>'[1]JERINGA DESCARTABLE 5cc 21'!U593</f>
        <v>9.9499999999999993</v>
      </c>
      <c r="R593" s="18">
        <f>[1]LIDOCAINA_INY!U593</f>
        <v>4</v>
      </c>
      <c r="S593" s="18">
        <f>[1]Magnesio_Iny!U593</f>
        <v>3</v>
      </c>
      <c r="T593" s="18">
        <f>'[1]SODIO CLORURO 0.9% x 1L'!U593</f>
        <v>4.2</v>
      </c>
      <c r="U593" s="18">
        <f>'[1]EQUIPO DE VENOCLISES'!U593</f>
        <v>19.329999999999998</v>
      </c>
      <c r="V593" s="18">
        <f>'[1]TIRAS REACTIVAS GLUCOSA'!U593</f>
        <v>0</v>
      </c>
      <c r="W593" s="18">
        <f>'[1]FRASCO MUESTRA ORINA'!U593</f>
        <v>0</v>
      </c>
      <c r="X593" s="18">
        <f>'[1]Sutura Catgut Crómico'!U593</f>
        <v>2</v>
      </c>
      <c r="Y593" s="18">
        <f>'[1]OXIGENO MED'!U593</f>
        <v>0</v>
      </c>
      <c r="Z593" s="17" t="str">
        <f t="shared" si="9"/>
        <v>NO CUMPLE</v>
      </c>
      <c r="AA593" s="13" t="s">
        <v>155</v>
      </c>
      <c r="AB593" s="13" t="s">
        <v>7</v>
      </c>
    </row>
    <row r="594" spans="2:28" ht="15.75" x14ac:dyDescent="0.25">
      <c r="B594" s="46"/>
      <c r="C594" s="13" t="s">
        <v>690</v>
      </c>
      <c r="D594" s="13">
        <v>7024</v>
      </c>
      <c r="E594" s="17" t="s">
        <v>7</v>
      </c>
      <c r="F594" s="18">
        <f>'[1]Tira Reactiva Orina'!U594</f>
        <v>0</v>
      </c>
      <c r="G594" s="18">
        <f>'[1]Pruebas Rápidas Síf O RPR'!U594</f>
        <v>0.16</v>
      </c>
      <c r="H594" s="18">
        <f>'[1]Pruebas Rápidas VIH'!U594</f>
        <v>0</v>
      </c>
      <c r="I594" s="18">
        <f>'[1]Lancetas Adultos'!U594</f>
        <v>2.5</v>
      </c>
      <c r="J594" s="18">
        <f>'[1]Grupo Sanguíneo'!U594</f>
        <v>0</v>
      </c>
      <c r="K594" s="18">
        <f>[1]Microcubetas!U594</f>
        <v>0</v>
      </c>
      <c r="L594" s="18">
        <f>'[1]LANCETA PEDIATRICA'!U594</f>
        <v>400</v>
      </c>
      <c r="M594" s="18">
        <f>'[1]ACIDO FOLICO + FERROSO SULF'!U594</f>
        <v>3.86</v>
      </c>
      <c r="N594" s="18">
        <f>'[1]ACIDO FOLICO'!U594</f>
        <v>2.67</v>
      </c>
      <c r="O594" s="18">
        <f>'[1]AMOXICILINA 500'!U594</f>
        <v>6.23</v>
      </c>
      <c r="P594" s="18">
        <f>[1]OXITOCINA!U594</f>
        <v>4.13</v>
      </c>
      <c r="Q594" s="18">
        <f>'[1]JERINGA DESCARTABLE 5cc 21'!U594</f>
        <v>0</v>
      </c>
      <c r="R594" s="18">
        <f>[1]LIDOCAINA_INY!U594</f>
        <v>2</v>
      </c>
      <c r="S594" s="18">
        <f>[1]Magnesio_Iny!U594</f>
        <v>4.5</v>
      </c>
      <c r="T594" s="18">
        <f>'[1]SODIO CLORURO 0.9% x 1L'!U594</f>
        <v>1.71</v>
      </c>
      <c r="U594" s="18">
        <f>'[1]EQUIPO DE VENOCLISES'!U594</f>
        <v>6.38</v>
      </c>
      <c r="V594" s="18">
        <f>'[1]TIRAS REACTIVAS GLUCOSA'!U594</f>
        <v>1</v>
      </c>
      <c r="W594" s="18">
        <f>'[1]FRASCO MUESTRA ORINA'!U594</f>
        <v>0</v>
      </c>
      <c r="X594" s="18">
        <f>'[1]Sutura Catgut Crómico'!U594</f>
        <v>17</v>
      </c>
      <c r="Y594" s="18">
        <f>'[1]OXIGENO MED'!U594</f>
        <v>0</v>
      </c>
      <c r="Z594" s="17" t="str">
        <f t="shared" si="9"/>
        <v>NO CUMPLE</v>
      </c>
      <c r="AA594" s="13" t="s">
        <v>157</v>
      </c>
      <c r="AB594" s="13" t="s">
        <v>7</v>
      </c>
    </row>
    <row r="595" spans="2:28" ht="15.75" x14ac:dyDescent="0.25">
      <c r="B595" s="46"/>
      <c r="C595" s="13" t="s">
        <v>691</v>
      </c>
      <c r="D595" s="13">
        <v>13058</v>
      </c>
      <c r="E595" s="17" t="s">
        <v>7</v>
      </c>
      <c r="F595" s="18">
        <f>'[1]Tira Reactiva Orina'!U595</f>
        <v>2</v>
      </c>
      <c r="G595" s="18">
        <f>'[1]Pruebas Rápidas Síf O RPR'!U595</f>
        <v>1.1399999999999999</v>
      </c>
      <c r="H595" s="18">
        <f>'[1]Pruebas Rápidas VIH'!U595</f>
        <v>0</v>
      </c>
      <c r="I595" s="18">
        <f>'[1]Lancetas Adultos'!U595</f>
        <v>9.7100000000000009</v>
      </c>
      <c r="J595" s="18">
        <f>'[1]Grupo Sanguíneo'!U595</f>
        <v>0</v>
      </c>
      <c r="K595" s="18">
        <f>[1]Microcubetas!U595</f>
        <v>0</v>
      </c>
      <c r="L595" s="18">
        <f>'[1]LANCETA PEDIATRICA'!U595</f>
        <v>2.96</v>
      </c>
      <c r="M595" s="18">
        <f>'[1]ACIDO FOLICO + FERROSO SULF'!U595</f>
        <v>2.5</v>
      </c>
      <c r="N595" s="18">
        <f>'[1]ACIDO FOLICO'!U595</f>
        <v>2.63</v>
      </c>
      <c r="O595" s="18">
        <f>'[1]AMOXICILINA 500'!U595</f>
        <v>3.76</v>
      </c>
      <c r="P595" s="18">
        <f>[1]OXITOCINA!U595</f>
        <v>5.22</v>
      </c>
      <c r="Q595" s="18">
        <f>'[1]JERINGA DESCARTABLE 5cc 21'!U595</f>
        <v>0.1</v>
      </c>
      <c r="R595" s="18">
        <f>[1]LIDOCAINA_INY!U595</f>
        <v>2.6</v>
      </c>
      <c r="S595" s="18">
        <f>[1]Magnesio_Iny!U595</f>
        <v>12</v>
      </c>
      <c r="T595" s="18">
        <f>'[1]SODIO CLORURO 0.9% x 1L'!U595</f>
        <v>2.9</v>
      </c>
      <c r="U595" s="18">
        <f>'[1]EQUIPO DE VENOCLISES'!U595</f>
        <v>2.86</v>
      </c>
      <c r="V595" s="18">
        <f>'[1]TIRAS REACTIVAS GLUCOSA'!U595</f>
        <v>3</v>
      </c>
      <c r="W595" s="18">
        <f>'[1]FRASCO MUESTRA ORINA'!U595</f>
        <v>0</v>
      </c>
      <c r="X595" s="18">
        <f>'[1]Sutura Catgut Crómico'!U595</f>
        <v>1.33</v>
      </c>
      <c r="Y595" s="18">
        <f>'[1]OXIGENO MED'!U595</f>
        <v>0.89</v>
      </c>
      <c r="Z595" s="17" t="str">
        <f t="shared" si="9"/>
        <v>SI CUMPLE</v>
      </c>
      <c r="AA595" s="13" t="s">
        <v>157</v>
      </c>
      <c r="AB595" s="13" t="s">
        <v>7</v>
      </c>
    </row>
    <row r="596" spans="2:28" ht="15.75" x14ac:dyDescent="0.25">
      <c r="B596" s="46"/>
      <c r="C596" s="13" t="s">
        <v>692</v>
      </c>
      <c r="D596" s="13">
        <v>4276</v>
      </c>
      <c r="E596" s="17" t="s">
        <v>7</v>
      </c>
      <c r="F596" s="18">
        <f>'[1]Tira Reactiva Orina'!U596</f>
        <v>1</v>
      </c>
      <c r="G596" s="18">
        <f>'[1]Pruebas Rápidas Síf O RPR'!U596</f>
        <v>0.33</v>
      </c>
      <c r="H596" s="18">
        <f>'[1]Pruebas Rápidas VIH'!U596</f>
        <v>0</v>
      </c>
      <c r="I596" s="18">
        <f>'[1]Lancetas Adultos'!U596</f>
        <v>10.37</v>
      </c>
      <c r="J596" s="18">
        <f>'[1]Grupo Sanguíneo'!U596</f>
        <v>0</v>
      </c>
      <c r="K596" s="18">
        <f>[1]Microcubetas!U596</f>
        <v>0</v>
      </c>
      <c r="L596" s="18">
        <f>'[1]LANCETA PEDIATRICA'!U596</f>
        <v>19</v>
      </c>
      <c r="M596" s="18">
        <f>'[1]ACIDO FOLICO + FERROSO SULF'!U596</f>
        <v>4.2</v>
      </c>
      <c r="N596" s="18">
        <f>'[1]ACIDO FOLICO'!U596</f>
        <v>1.36</v>
      </c>
      <c r="O596" s="18">
        <f>'[1]AMOXICILINA 500'!U596</f>
        <v>6.38</v>
      </c>
      <c r="P596" s="18">
        <f>[1]OXITOCINA!U596</f>
        <v>0.91</v>
      </c>
      <c r="Q596" s="18">
        <f>'[1]JERINGA DESCARTABLE 5cc 21'!U596</f>
        <v>2.82</v>
      </c>
      <c r="R596" s="18">
        <f>[1]LIDOCAINA_INY!U596</f>
        <v>4</v>
      </c>
      <c r="S596" s="18">
        <f>[1]Magnesio_Iny!U596</f>
        <v>0</v>
      </c>
      <c r="T596" s="18">
        <f>'[1]SODIO CLORURO 0.9% x 1L'!U596</f>
        <v>0.28000000000000003</v>
      </c>
      <c r="U596" s="18">
        <f>'[1]EQUIPO DE VENOCLISES'!U596</f>
        <v>2.12</v>
      </c>
      <c r="V596" s="18">
        <f>'[1]TIRAS REACTIVAS GLUCOSA'!U596</f>
        <v>0</v>
      </c>
      <c r="W596" s="18">
        <f>'[1]FRASCO MUESTRA ORINA'!U596</f>
        <v>50</v>
      </c>
      <c r="X596" s="18">
        <f>'[1]Sutura Catgut Crómico'!U596</f>
        <v>3</v>
      </c>
      <c r="Y596" s="18">
        <f>'[1]OXIGENO MED'!U596</f>
        <v>0</v>
      </c>
      <c r="Z596" s="17" t="str">
        <f t="shared" si="9"/>
        <v>NO CUMPLE</v>
      </c>
      <c r="AA596" s="13" t="s">
        <v>156</v>
      </c>
      <c r="AB596" s="13" t="s">
        <v>7</v>
      </c>
    </row>
    <row r="597" spans="2:28" ht="15.75" x14ac:dyDescent="0.25">
      <c r="B597" s="46"/>
      <c r="C597" s="13" t="s">
        <v>142</v>
      </c>
      <c r="D597" s="13">
        <v>4261</v>
      </c>
      <c r="E597" s="17" t="s">
        <v>7</v>
      </c>
      <c r="F597" s="18">
        <f>'[1]Tira Reactiva Orina'!U597</f>
        <v>1.5</v>
      </c>
      <c r="G597" s="18">
        <f>'[1]Pruebas Rápidas Síf O RPR'!U597</f>
        <v>0.26</v>
      </c>
      <c r="H597" s="18">
        <f>'[1]Pruebas Rápidas VIH'!U597</f>
        <v>0</v>
      </c>
      <c r="I597" s="18">
        <f>'[1]Lancetas Adultos'!U597</f>
        <v>3.89</v>
      </c>
      <c r="J597" s="18">
        <f>'[1]Grupo Sanguíneo'!U597</f>
        <v>0</v>
      </c>
      <c r="K597" s="18">
        <f>[1]Microcubetas!U597</f>
        <v>0.75</v>
      </c>
      <c r="L597" s="18">
        <f>'[1]LANCETA PEDIATRICA'!U597</f>
        <v>9.19</v>
      </c>
      <c r="M597" s="18">
        <f>'[1]ACIDO FOLICO + FERROSO SULF'!U597</f>
        <v>6.99</v>
      </c>
      <c r="N597" s="18">
        <f>'[1]ACIDO FOLICO'!U597</f>
        <v>1.29</v>
      </c>
      <c r="O597" s="18">
        <f>'[1]AMOXICILINA 500'!U597</f>
        <v>9.17</v>
      </c>
      <c r="P597" s="18">
        <f>[1]OXITOCINA!U597</f>
        <v>4.67</v>
      </c>
      <c r="Q597" s="18">
        <f>'[1]JERINGA DESCARTABLE 5cc 21'!U597</f>
        <v>3.44</v>
      </c>
      <c r="R597" s="18">
        <f>[1]LIDOCAINA_INY!U597</f>
        <v>9.33</v>
      </c>
      <c r="S597" s="18">
        <f>[1]Magnesio_Iny!U597</f>
        <v>10</v>
      </c>
      <c r="T597" s="18">
        <f>'[1]SODIO CLORURO 0.9% x 1L'!U597</f>
        <v>9.4700000000000006</v>
      </c>
      <c r="U597" s="18">
        <f>'[1]EQUIPO DE VENOCLISES'!U597</f>
        <v>8.93</v>
      </c>
      <c r="V597" s="18">
        <f>'[1]TIRAS REACTIVAS GLUCOSA'!U597</f>
        <v>2</v>
      </c>
      <c r="W597" s="18">
        <f>'[1]FRASCO MUESTRA ORINA'!U597</f>
        <v>3.82</v>
      </c>
      <c r="X597" s="18">
        <f>'[1]Sutura Catgut Crómico'!U597</f>
        <v>7</v>
      </c>
      <c r="Y597" s="18">
        <f>'[1]OXIGENO MED'!U597</f>
        <v>0</v>
      </c>
      <c r="Z597" s="17" t="str">
        <f t="shared" si="9"/>
        <v>SI CUMPLE</v>
      </c>
      <c r="AA597" s="13" t="s">
        <v>156</v>
      </c>
      <c r="AB597" s="13" t="s">
        <v>7</v>
      </c>
    </row>
    <row r="598" spans="2:28" ht="15.75" x14ac:dyDescent="0.25">
      <c r="B598" s="46"/>
      <c r="C598" s="13" t="s">
        <v>142</v>
      </c>
      <c r="D598" s="13">
        <v>16135</v>
      </c>
      <c r="E598" s="17" t="s">
        <v>7</v>
      </c>
      <c r="F598" s="18">
        <f>'[1]Tira Reactiva Orina'!U598</f>
        <v>0</v>
      </c>
      <c r="G598" s="18">
        <f>'[1]Pruebas Rápidas Síf O RPR'!U598</f>
        <v>1</v>
      </c>
      <c r="H598" s="18">
        <f>'[1]Pruebas Rápidas VIH'!U598</f>
        <v>0</v>
      </c>
      <c r="I598" s="18">
        <f>'[1]Lancetas Adultos'!U598</f>
        <v>3.15</v>
      </c>
      <c r="J598" s="18">
        <f>'[1]Grupo Sanguíneo'!U598</f>
        <v>0</v>
      </c>
      <c r="K598" s="18">
        <f>[1]Microcubetas!U598</f>
        <v>0</v>
      </c>
      <c r="L598" s="18">
        <f>'[1]LANCETA PEDIATRICA'!U598</f>
        <v>7.71</v>
      </c>
      <c r="M598" s="18">
        <f>'[1]ACIDO FOLICO + FERROSO SULF'!U598</f>
        <v>3.58</v>
      </c>
      <c r="N598" s="18">
        <f>'[1]ACIDO FOLICO'!U598</f>
        <v>5.86</v>
      </c>
      <c r="O598" s="18">
        <f>'[1]AMOXICILINA 500'!U598</f>
        <v>8.3800000000000008</v>
      </c>
      <c r="P598" s="18">
        <f>[1]OXITOCINA!U598</f>
        <v>1.05</v>
      </c>
      <c r="Q598" s="18">
        <f>'[1]JERINGA DESCARTABLE 5cc 21'!U598</f>
        <v>8.33</v>
      </c>
      <c r="R598" s="18">
        <f>[1]LIDOCAINA_INY!U598</f>
        <v>8.25</v>
      </c>
      <c r="S598" s="18">
        <f>[1]Magnesio_Iny!U598</f>
        <v>0.33</v>
      </c>
      <c r="T598" s="18">
        <f>'[1]SODIO CLORURO 0.9% x 1L'!U598</f>
        <v>5.75</v>
      </c>
      <c r="U598" s="18">
        <f>'[1]EQUIPO DE VENOCLISES'!U598</f>
        <v>12.8</v>
      </c>
      <c r="V598" s="18">
        <f>'[1]TIRAS REACTIVAS GLUCOSA'!U598</f>
        <v>0</v>
      </c>
      <c r="W598" s="18">
        <f>'[1]FRASCO MUESTRA ORINA'!U598</f>
        <v>2.33</v>
      </c>
      <c r="X598" s="18">
        <f>'[1]Sutura Catgut Crómico'!U598</f>
        <v>5</v>
      </c>
      <c r="Y598" s="18">
        <f>'[1]OXIGENO MED'!U598</f>
        <v>0</v>
      </c>
      <c r="Z598" s="17" t="str">
        <f t="shared" si="9"/>
        <v>NO CUMPLE</v>
      </c>
      <c r="AA598" s="13" t="s">
        <v>157</v>
      </c>
      <c r="AB598" s="13" t="s">
        <v>7</v>
      </c>
    </row>
    <row r="599" spans="2:28" ht="15.75" x14ac:dyDescent="0.25">
      <c r="B599" s="46"/>
      <c r="C599" s="13" t="s">
        <v>387</v>
      </c>
      <c r="D599" s="13">
        <v>13849</v>
      </c>
      <c r="E599" s="17" t="s">
        <v>4</v>
      </c>
      <c r="F599" s="18">
        <f>'[1]Tira Reactiva Orina'!U599</f>
        <v>1</v>
      </c>
      <c r="G599" s="18">
        <f>'[1]Pruebas Rápidas Síf O RPR'!U599</f>
        <v>0.5</v>
      </c>
      <c r="H599" s="18">
        <f>'[1]Pruebas Rápidas VIH'!U599</f>
        <v>0</v>
      </c>
      <c r="I599" s="18">
        <f>'[1]Lancetas Adultos'!U599</f>
        <v>26.2</v>
      </c>
      <c r="J599" s="18">
        <f>'[1]Grupo Sanguíneo'!U599</f>
        <v>0</v>
      </c>
      <c r="K599" s="18">
        <f>[1]Microcubetas!U599</f>
        <v>1</v>
      </c>
      <c r="L599" s="18">
        <f>'[1]LANCETA PEDIATRICA'!U599</f>
        <v>22.7</v>
      </c>
      <c r="M599" s="18">
        <f>'[1]ACIDO FOLICO + FERROSO SULF'!U599</f>
        <v>1.95</v>
      </c>
      <c r="N599" s="18">
        <f>'[1]ACIDO FOLICO'!U599</f>
        <v>2.5299999999999998</v>
      </c>
      <c r="O599" s="18">
        <f>'[1]AMOXICILINA 500'!U599</f>
        <v>4.3</v>
      </c>
      <c r="P599" s="18">
        <f>[1]OXITOCINA!U599</f>
        <v>8</v>
      </c>
      <c r="Q599" s="18">
        <f>'[1]JERINGA DESCARTABLE 5cc 21'!U599</f>
        <v>1.86</v>
      </c>
      <c r="R599" s="18">
        <f>[1]LIDOCAINA_INY!U599</f>
        <v>1.43</v>
      </c>
      <c r="S599" s="18">
        <f>[1]Magnesio_Iny!U599</f>
        <v>8</v>
      </c>
      <c r="T599" s="18">
        <f>'[1]SODIO CLORURO 0.9% x 1L'!U599</f>
        <v>0.67</v>
      </c>
      <c r="U599" s="18">
        <f>'[1]EQUIPO DE VENOCLISES'!U599</f>
        <v>5.73</v>
      </c>
      <c r="V599" s="18">
        <f>'[1]TIRAS REACTIVAS GLUCOSA'!U599</f>
        <v>0</v>
      </c>
      <c r="W599" s="18">
        <f>'[1]FRASCO MUESTRA ORINA'!U599</f>
        <v>3.2</v>
      </c>
      <c r="X599" s="18">
        <f>'[1]Sutura Catgut Crómico'!U599</f>
        <v>1</v>
      </c>
      <c r="Y599" s="18">
        <f>'[1]OXIGENO MED'!U599</f>
        <v>10</v>
      </c>
      <c r="Z599" s="17" t="str">
        <f t="shared" si="9"/>
        <v>SI CUMPLE</v>
      </c>
      <c r="AA599" s="13" t="s">
        <v>157</v>
      </c>
      <c r="AB599" s="13" t="s">
        <v>7</v>
      </c>
    </row>
    <row r="600" spans="2:28" ht="15.75" x14ac:dyDescent="0.25">
      <c r="B600" s="46"/>
      <c r="C600" s="13" t="s">
        <v>388</v>
      </c>
      <c r="D600" s="13">
        <v>4252</v>
      </c>
      <c r="E600" s="17" t="s">
        <v>4</v>
      </c>
      <c r="F600" s="18">
        <f>'[1]Tira Reactiva Orina'!U600</f>
        <v>1</v>
      </c>
      <c r="G600" s="18">
        <f>'[1]Pruebas Rápidas Síf O RPR'!U600</f>
        <v>2</v>
      </c>
      <c r="H600" s="18">
        <f>'[1]Pruebas Rápidas VIH'!U600</f>
        <v>0</v>
      </c>
      <c r="I600" s="18">
        <f>'[1]Lancetas Adultos'!U600</f>
        <v>6.5</v>
      </c>
      <c r="J600" s="18">
        <f>'[1]Grupo Sanguíneo'!U600</f>
        <v>0</v>
      </c>
      <c r="K600" s="18">
        <f>[1]Microcubetas!U600</f>
        <v>0.4</v>
      </c>
      <c r="L600" s="18">
        <f>'[1]LANCETA PEDIATRICA'!U600</f>
        <v>3</v>
      </c>
      <c r="M600" s="18">
        <f>'[1]ACIDO FOLICO + FERROSO SULF'!U600</f>
        <v>5.0199999999999996</v>
      </c>
      <c r="N600" s="18">
        <f>'[1]ACIDO FOLICO'!U600</f>
        <v>2.12</v>
      </c>
      <c r="O600" s="18">
        <f>'[1]AMOXICILINA 500'!U600</f>
        <v>5.59</v>
      </c>
      <c r="P600" s="18">
        <f>[1]OXITOCINA!U600</f>
        <v>4</v>
      </c>
      <c r="Q600" s="18">
        <f>'[1]JERINGA DESCARTABLE 5cc 21'!U600</f>
        <v>12.73</v>
      </c>
      <c r="R600" s="18">
        <f>[1]LIDOCAINA_INY!U600</f>
        <v>2.8</v>
      </c>
      <c r="S600" s="18">
        <f>[1]Magnesio_Iny!U600</f>
        <v>8</v>
      </c>
      <c r="T600" s="18">
        <f>'[1]SODIO CLORURO 0.9% x 1L'!U600</f>
        <v>0.36</v>
      </c>
      <c r="U600" s="18">
        <f>'[1]EQUIPO DE VENOCLISES'!U600</f>
        <v>5</v>
      </c>
      <c r="V600" s="18">
        <f>'[1]TIRAS REACTIVAS GLUCOSA'!U600</f>
        <v>0</v>
      </c>
      <c r="W600" s="18">
        <f>'[1]FRASCO MUESTRA ORINA'!U600</f>
        <v>50</v>
      </c>
      <c r="X600" s="18">
        <f>'[1]Sutura Catgut Crómico'!U600</f>
        <v>5</v>
      </c>
      <c r="Y600" s="18">
        <f>'[1]OXIGENO MED'!U600</f>
        <v>9</v>
      </c>
      <c r="Z600" s="17" t="str">
        <f t="shared" si="9"/>
        <v>SI CUMPLE</v>
      </c>
      <c r="AA600" s="13" t="s">
        <v>157</v>
      </c>
      <c r="AB600" s="13" t="s">
        <v>7</v>
      </c>
    </row>
    <row r="601" spans="2:28" ht="15.75" x14ac:dyDescent="0.25">
      <c r="B601" s="46"/>
      <c r="C601" s="13" t="s">
        <v>693</v>
      </c>
      <c r="D601" s="13">
        <v>4228</v>
      </c>
      <c r="E601" s="17" t="s">
        <v>7</v>
      </c>
      <c r="F601" s="18">
        <f>'[1]Tira Reactiva Orina'!U601</f>
        <v>1.33</v>
      </c>
      <c r="G601" s="18">
        <f>'[1]Pruebas Rápidas Síf O RPR'!U601</f>
        <v>0.16</v>
      </c>
      <c r="H601" s="18">
        <f>'[1]Pruebas Rápidas VIH'!U601</f>
        <v>0</v>
      </c>
      <c r="I601" s="18">
        <f>'[1]Lancetas Adultos'!U601</f>
        <v>13.08</v>
      </c>
      <c r="J601" s="18">
        <f>'[1]Grupo Sanguíneo'!U601</f>
        <v>0</v>
      </c>
      <c r="K601" s="18">
        <f>[1]Microcubetas!U601</f>
        <v>0</v>
      </c>
      <c r="L601" s="18">
        <f>'[1]LANCETA PEDIATRICA'!U601</f>
        <v>200</v>
      </c>
      <c r="M601" s="18">
        <f>'[1]ACIDO FOLICO + FERROSO SULF'!U601</f>
        <v>11.15</v>
      </c>
      <c r="N601" s="18">
        <f>'[1]ACIDO FOLICO'!U601</f>
        <v>1.51</v>
      </c>
      <c r="O601" s="18">
        <f>'[1]AMOXICILINA 500'!U601</f>
        <v>4.5999999999999996</v>
      </c>
      <c r="P601" s="18">
        <f>[1]OXITOCINA!U601</f>
        <v>3</v>
      </c>
      <c r="Q601" s="18">
        <f>'[1]JERINGA DESCARTABLE 5cc 21'!U601</f>
        <v>3.49</v>
      </c>
      <c r="R601" s="18">
        <f>[1]LIDOCAINA_INY!U601</f>
        <v>2</v>
      </c>
      <c r="S601" s="18">
        <f>[1]Magnesio_Iny!U601</f>
        <v>0.6</v>
      </c>
      <c r="T601" s="18">
        <f>'[1]SODIO CLORURO 0.9% x 1L'!U601</f>
        <v>8.4</v>
      </c>
      <c r="U601" s="18">
        <f>'[1]EQUIPO DE VENOCLISES'!U601</f>
        <v>5.0999999999999996</v>
      </c>
      <c r="V601" s="18">
        <f>'[1]TIRAS REACTIVAS GLUCOSA'!U601</f>
        <v>0</v>
      </c>
      <c r="W601" s="18">
        <f>'[1]FRASCO MUESTRA ORINA'!U601</f>
        <v>0</v>
      </c>
      <c r="X601" s="18">
        <f>'[1]Sutura Catgut Crómico'!U601</f>
        <v>4</v>
      </c>
      <c r="Y601" s="18">
        <f>'[1]OXIGENO MED'!U601</f>
        <v>0</v>
      </c>
      <c r="Z601" s="17" t="str">
        <f t="shared" si="9"/>
        <v>NO CUMPLE</v>
      </c>
      <c r="AA601" s="13" t="s">
        <v>157</v>
      </c>
      <c r="AB601" s="13" t="s">
        <v>7</v>
      </c>
    </row>
    <row r="602" spans="2:28" ht="15.75" x14ac:dyDescent="0.25">
      <c r="B602" s="46"/>
      <c r="C602" s="13" t="s">
        <v>694</v>
      </c>
      <c r="D602" s="13">
        <v>4266</v>
      </c>
      <c r="E602" s="17" t="s">
        <v>7</v>
      </c>
      <c r="F602" s="18">
        <f>'[1]Tira Reactiva Orina'!U602</f>
        <v>1.33</v>
      </c>
      <c r="G602" s="18">
        <f>'[1]Pruebas Rápidas Síf O RPR'!U602</f>
        <v>6.64</v>
      </c>
      <c r="H602" s="18">
        <f>'[1]Pruebas Rápidas VIH'!U602</f>
        <v>0</v>
      </c>
      <c r="I602" s="18">
        <f>'[1]Lancetas Adultos'!U602</f>
        <v>5</v>
      </c>
      <c r="J602" s="18">
        <f>'[1]Grupo Sanguíneo'!U602</f>
        <v>0</v>
      </c>
      <c r="K602" s="18">
        <f>[1]Microcubetas!U602</f>
        <v>0</v>
      </c>
      <c r="L602" s="18">
        <f>'[1]LANCETA PEDIATRICA'!U602</f>
        <v>2.1</v>
      </c>
      <c r="M602" s="18">
        <f>'[1]ACIDO FOLICO + FERROSO SULF'!U602</f>
        <v>2.56</v>
      </c>
      <c r="N602" s="18">
        <f>'[1]ACIDO FOLICO'!U602</f>
        <v>3.31</v>
      </c>
      <c r="O602" s="18">
        <f>'[1]AMOXICILINA 500'!U602</f>
        <v>9.09</v>
      </c>
      <c r="P602" s="18">
        <f>[1]OXITOCINA!U602</f>
        <v>3.16</v>
      </c>
      <c r="Q602" s="18">
        <f>'[1]JERINGA DESCARTABLE 5cc 21'!U602</f>
        <v>4.99</v>
      </c>
      <c r="R602" s="18">
        <f>[1]LIDOCAINA_INY!U602</f>
        <v>5.6</v>
      </c>
      <c r="S602" s="18">
        <f>[1]Magnesio_Iny!U602</f>
        <v>7</v>
      </c>
      <c r="T602" s="18">
        <f>'[1]SODIO CLORURO 0.9% x 1L'!U602</f>
        <v>7.45</v>
      </c>
      <c r="U602" s="18">
        <f>'[1]EQUIPO DE VENOCLISES'!U602</f>
        <v>7.71</v>
      </c>
      <c r="V602" s="18">
        <f>'[1]TIRAS REACTIVAS GLUCOSA'!U602</f>
        <v>1</v>
      </c>
      <c r="W602" s="18">
        <f>'[1]FRASCO MUESTRA ORINA'!U602</f>
        <v>8.1300000000000008</v>
      </c>
      <c r="X602" s="18">
        <f>'[1]Sutura Catgut Crómico'!U602</f>
        <v>4.88</v>
      </c>
      <c r="Y602" s="18">
        <f>'[1]OXIGENO MED'!U602</f>
        <v>0</v>
      </c>
      <c r="Z602" s="17" t="str">
        <f t="shared" si="9"/>
        <v>SI CUMPLE</v>
      </c>
      <c r="AA602" s="13" t="s">
        <v>157</v>
      </c>
      <c r="AB602" s="13" t="s">
        <v>7</v>
      </c>
    </row>
    <row r="603" spans="2:28" ht="15.75" x14ac:dyDescent="0.25">
      <c r="B603" s="46"/>
      <c r="C603" s="13" t="s">
        <v>695</v>
      </c>
      <c r="D603" s="13">
        <v>4217</v>
      </c>
      <c r="E603" s="17" t="s">
        <v>7</v>
      </c>
      <c r="F603" s="18">
        <f>'[1]Tira Reactiva Orina'!U603</f>
        <v>1.33</v>
      </c>
      <c r="G603" s="18">
        <f>'[1]Pruebas Rápidas Síf O RPR'!U603</f>
        <v>4</v>
      </c>
      <c r="H603" s="18">
        <f>'[1]Pruebas Rápidas VIH'!U603</f>
        <v>0</v>
      </c>
      <c r="I603" s="18">
        <f>'[1]Lancetas Adultos'!U603</f>
        <v>7.17</v>
      </c>
      <c r="J603" s="18">
        <f>'[1]Grupo Sanguíneo'!U603</f>
        <v>0</v>
      </c>
      <c r="K603" s="18">
        <f>[1]Microcubetas!U603</f>
        <v>0.5</v>
      </c>
      <c r="L603" s="18">
        <f>'[1]LANCETA PEDIATRICA'!U603</f>
        <v>13.18</v>
      </c>
      <c r="M603" s="18">
        <f>'[1]ACIDO FOLICO + FERROSO SULF'!U603</f>
        <v>2.4500000000000002</v>
      </c>
      <c r="N603" s="18">
        <f>'[1]ACIDO FOLICO'!U603</f>
        <v>5.95</v>
      </c>
      <c r="O603" s="18">
        <f>'[1]AMOXICILINA 500'!U603</f>
        <v>10.93</v>
      </c>
      <c r="P603" s="18">
        <f>[1]OXITOCINA!U603</f>
        <v>5.25</v>
      </c>
      <c r="Q603" s="18">
        <f>'[1]JERINGA DESCARTABLE 5cc 21'!U603</f>
        <v>4.41</v>
      </c>
      <c r="R603" s="18">
        <f>[1]LIDOCAINA_INY!U603</f>
        <v>4.5</v>
      </c>
      <c r="S603" s="18">
        <f>[1]Magnesio_Iny!U603</f>
        <v>15</v>
      </c>
      <c r="T603" s="18">
        <f>'[1]SODIO CLORURO 0.9% x 1L'!U603</f>
        <v>8</v>
      </c>
      <c r="U603" s="18">
        <f>'[1]EQUIPO DE VENOCLISES'!U603</f>
        <v>4.67</v>
      </c>
      <c r="V603" s="18">
        <f>'[1]TIRAS REACTIVAS GLUCOSA'!U603</f>
        <v>3</v>
      </c>
      <c r="W603" s="18">
        <f>'[1]FRASCO MUESTRA ORINA'!U603</f>
        <v>0</v>
      </c>
      <c r="X603" s="18">
        <f>'[1]Sutura Catgut Crómico'!U603</f>
        <v>2.33</v>
      </c>
      <c r="Y603" s="18">
        <f>'[1]OXIGENO MED'!U603</f>
        <v>0</v>
      </c>
      <c r="Z603" s="17" t="str">
        <f t="shared" si="9"/>
        <v>SI CUMPLE</v>
      </c>
      <c r="AA603" s="13" t="s">
        <v>157</v>
      </c>
      <c r="AB603" s="13" t="s">
        <v>7</v>
      </c>
    </row>
    <row r="604" spans="2:28" ht="15.75" x14ac:dyDescent="0.25">
      <c r="B604" s="46"/>
      <c r="C604" s="13" t="s">
        <v>389</v>
      </c>
      <c r="D604" s="13">
        <v>4235</v>
      </c>
      <c r="E604" s="17" t="s">
        <v>4</v>
      </c>
      <c r="F604" s="18">
        <f>'[1]Tira Reactiva Orina'!U604</f>
        <v>1.5</v>
      </c>
      <c r="G604" s="18">
        <f>'[1]Pruebas Rápidas Síf O RPR'!U604</f>
        <v>5.67</v>
      </c>
      <c r="H604" s="18">
        <f>'[1]Pruebas Rápidas VIH'!U604</f>
        <v>0</v>
      </c>
      <c r="I604" s="18">
        <f>'[1]Lancetas Adultos'!U604</f>
        <v>5.85</v>
      </c>
      <c r="J604" s="18">
        <f>'[1]Grupo Sanguíneo'!U604</f>
        <v>0</v>
      </c>
      <c r="K604" s="18">
        <f>[1]Microcubetas!U604</f>
        <v>0</v>
      </c>
      <c r="L604" s="18">
        <f>'[1]LANCETA PEDIATRICA'!U604</f>
        <v>19</v>
      </c>
      <c r="M604" s="18">
        <f>'[1]ACIDO FOLICO + FERROSO SULF'!U604</f>
        <v>0.92</v>
      </c>
      <c r="N604" s="18">
        <f>'[1]ACIDO FOLICO'!U604</f>
        <v>10</v>
      </c>
      <c r="O604" s="18">
        <f>'[1]AMOXICILINA 500'!U604</f>
        <v>5.92</v>
      </c>
      <c r="P604" s="18">
        <f>[1]OXITOCINA!U604</f>
        <v>1.1100000000000001</v>
      </c>
      <c r="Q604" s="18">
        <f>'[1]JERINGA DESCARTABLE 5cc 21'!U604</f>
        <v>5.0999999999999996</v>
      </c>
      <c r="R604" s="18">
        <f>[1]LIDOCAINA_INY!U604</f>
        <v>7</v>
      </c>
      <c r="S604" s="18">
        <f>[1]Magnesio_Iny!U604</f>
        <v>2</v>
      </c>
      <c r="T604" s="18">
        <f>'[1]SODIO CLORURO 0.9% x 1L'!U604</f>
        <v>6.5</v>
      </c>
      <c r="U604" s="18">
        <f>'[1]EQUIPO DE VENOCLISES'!U604</f>
        <v>3.5</v>
      </c>
      <c r="V604" s="18">
        <f>'[1]TIRAS REACTIVAS GLUCOSA'!U604</f>
        <v>2</v>
      </c>
      <c r="W604" s="18">
        <f>'[1]FRASCO MUESTRA ORINA'!U604</f>
        <v>0</v>
      </c>
      <c r="X604" s="18">
        <f>'[1]Sutura Catgut Crómico'!U604</f>
        <v>0.18</v>
      </c>
      <c r="Y604" s="18">
        <f>'[1]OXIGENO MED'!U604</f>
        <v>0</v>
      </c>
      <c r="Z604" s="17" t="str">
        <f t="shared" si="9"/>
        <v>NO CUMPLE</v>
      </c>
      <c r="AA604" s="13" t="s">
        <v>157</v>
      </c>
      <c r="AB604" s="13" t="s">
        <v>7</v>
      </c>
    </row>
    <row r="605" spans="2:28" ht="15.75" x14ac:dyDescent="0.25">
      <c r="B605" s="46"/>
      <c r="C605" s="13" t="s">
        <v>390</v>
      </c>
      <c r="D605" s="13">
        <v>4312</v>
      </c>
      <c r="E605" s="17" t="s">
        <v>4</v>
      </c>
      <c r="F605" s="18">
        <f>'[1]Tira Reactiva Orina'!U605</f>
        <v>1</v>
      </c>
      <c r="G605" s="18">
        <f>'[1]Pruebas Rápidas Síf O RPR'!U605</f>
        <v>1</v>
      </c>
      <c r="H605" s="18">
        <f>'[1]Pruebas Rápidas VIH'!U605</f>
        <v>0</v>
      </c>
      <c r="I605" s="18">
        <f>'[1]Lancetas Adultos'!U605</f>
        <v>8</v>
      </c>
      <c r="J605" s="18">
        <f>'[1]Grupo Sanguíneo'!U605</f>
        <v>0</v>
      </c>
      <c r="K605" s="18">
        <f>[1]Microcubetas!U605</f>
        <v>1</v>
      </c>
      <c r="L605" s="18">
        <f>'[1]LANCETA PEDIATRICA'!U605</f>
        <v>5</v>
      </c>
      <c r="M605" s="18">
        <f>'[1]ACIDO FOLICO + FERROSO SULF'!U605</f>
        <v>7.73</v>
      </c>
      <c r="N605" s="18">
        <f>'[1]ACIDO FOLICO'!U605</f>
        <v>7.33</v>
      </c>
      <c r="O605" s="18">
        <f>'[1]AMOXICILINA 500'!U605</f>
        <v>9.7100000000000009</v>
      </c>
      <c r="P605" s="18">
        <f>[1]OXITOCINA!U605</f>
        <v>13</v>
      </c>
      <c r="Q605" s="18">
        <f>'[1]JERINGA DESCARTABLE 5cc 21'!U605</f>
        <v>1.88</v>
      </c>
      <c r="R605" s="18">
        <f>[1]LIDOCAINA_INY!U605</f>
        <v>3</v>
      </c>
      <c r="S605" s="18">
        <f>[1]Magnesio_Iny!U605</f>
        <v>16</v>
      </c>
      <c r="T605" s="18">
        <f>'[1]SODIO CLORURO 0.9% x 1L'!U605</f>
        <v>4</v>
      </c>
      <c r="U605" s="18">
        <f>'[1]EQUIPO DE VENOCLISES'!U605</f>
        <v>22</v>
      </c>
      <c r="V605" s="18">
        <f>'[1]TIRAS REACTIVAS GLUCOSA'!U605</f>
        <v>0</v>
      </c>
      <c r="W605" s="18">
        <f>'[1]FRASCO MUESTRA ORINA'!U605</f>
        <v>0</v>
      </c>
      <c r="X605" s="18">
        <f>'[1]Sutura Catgut Crómico'!U605</f>
        <v>13</v>
      </c>
      <c r="Y605" s="18">
        <f>'[1]OXIGENO MED'!U605</f>
        <v>0</v>
      </c>
      <c r="Z605" s="17" t="str">
        <f t="shared" si="9"/>
        <v>SI CUMPLE</v>
      </c>
      <c r="AA605" s="13" t="s">
        <v>155</v>
      </c>
      <c r="AB605" s="13" t="s">
        <v>7</v>
      </c>
    </row>
    <row r="606" spans="2:28" ht="15.75" x14ac:dyDescent="0.25">
      <c r="B606" s="46"/>
      <c r="C606" s="13" t="s">
        <v>391</v>
      </c>
      <c r="D606" s="13">
        <v>7122</v>
      </c>
      <c r="E606" s="17" t="s">
        <v>4</v>
      </c>
      <c r="F606" s="18">
        <f>'[1]Tira Reactiva Orina'!U606</f>
        <v>1</v>
      </c>
      <c r="G606" s="18">
        <f>'[1]Pruebas Rápidas Síf O RPR'!U606</f>
        <v>5</v>
      </c>
      <c r="H606" s="18">
        <f>'[1]Pruebas Rápidas VIH'!U606</f>
        <v>0</v>
      </c>
      <c r="I606" s="18">
        <f>'[1]Lancetas Adultos'!U606</f>
        <v>2.92</v>
      </c>
      <c r="J606" s="18">
        <f>'[1]Grupo Sanguíneo'!U606</f>
        <v>0</v>
      </c>
      <c r="K606" s="18">
        <f>[1]Microcubetas!U606</f>
        <v>2.29</v>
      </c>
      <c r="L606" s="18">
        <f>'[1]LANCETA PEDIATRICA'!U606</f>
        <v>400</v>
      </c>
      <c r="M606" s="18">
        <f>'[1]ACIDO FOLICO + FERROSO SULF'!U606</f>
        <v>1.81</v>
      </c>
      <c r="N606" s="18">
        <f>'[1]ACIDO FOLICO'!U606</f>
        <v>2.91</v>
      </c>
      <c r="O606" s="18">
        <f>'[1]AMOXICILINA 500'!U606</f>
        <v>3.62</v>
      </c>
      <c r="P606" s="18">
        <f>[1]OXITOCINA!U606</f>
        <v>5.59</v>
      </c>
      <c r="Q606" s="18">
        <f>'[1]JERINGA DESCARTABLE 5cc 21'!U606</f>
        <v>5.0199999999999996</v>
      </c>
      <c r="R606" s="18">
        <f>[1]LIDOCAINA_INY!U606</f>
        <v>4.2</v>
      </c>
      <c r="S606" s="18">
        <f>[1]Magnesio_Iny!U606</f>
        <v>4.8</v>
      </c>
      <c r="T606" s="18">
        <f>'[1]SODIO CLORURO 0.9% x 1L'!U606</f>
        <v>4.7699999999999996</v>
      </c>
      <c r="U606" s="18">
        <f>'[1]EQUIPO DE VENOCLISES'!U606</f>
        <v>6.68</v>
      </c>
      <c r="V606" s="18">
        <f>'[1]TIRAS REACTIVAS GLUCOSA'!U606</f>
        <v>2.4</v>
      </c>
      <c r="W606" s="18">
        <f>'[1]FRASCO MUESTRA ORINA'!U606</f>
        <v>0</v>
      </c>
      <c r="X606" s="18">
        <f>'[1]Sutura Catgut Crómico'!U606</f>
        <v>13.2</v>
      </c>
      <c r="Y606" s="18">
        <f>'[1]OXIGENO MED'!U606</f>
        <v>1.45</v>
      </c>
      <c r="Z606" s="17" t="str">
        <f t="shared" si="9"/>
        <v>SI CUMPLE</v>
      </c>
      <c r="AA606" s="13" t="s">
        <v>157</v>
      </c>
      <c r="AB606" s="13" t="s">
        <v>7</v>
      </c>
    </row>
    <row r="607" spans="2:28" ht="15.75" x14ac:dyDescent="0.25">
      <c r="B607" s="46"/>
      <c r="C607" s="13" t="s">
        <v>696</v>
      </c>
      <c r="D607" s="13">
        <v>18119</v>
      </c>
      <c r="E607" s="17" t="s">
        <v>7</v>
      </c>
      <c r="F607" s="18">
        <f>'[1]Tira Reactiva Orina'!U607</f>
        <v>1</v>
      </c>
      <c r="G607" s="18">
        <f>'[1]Pruebas Rápidas Síf O RPR'!U607</f>
        <v>1</v>
      </c>
      <c r="H607" s="18">
        <f>'[1]Pruebas Rápidas VIH'!U607</f>
        <v>0</v>
      </c>
      <c r="I607" s="18">
        <f>'[1]Lancetas Adultos'!U607</f>
        <v>2</v>
      </c>
      <c r="J607" s="18">
        <f>'[1]Grupo Sanguíneo'!U607</f>
        <v>0</v>
      </c>
      <c r="K607" s="18">
        <f>[1]Microcubetas!U607</f>
        <v>1</v>
      </c>
      <c r="L607" s="18">
        <f>'[1]LANCETA PEDIATRICA'!U607</f>
        <v>200</v>
      </c>
      <c r="M607" s="18">
        <f>'[1]ACIDO FOLICO + FERROSO SULF'!U607</f>
        <v>14.08</v>
      </c>
      <c r="N607" s="18">
        <f>'[1]ACIDO FOLICO'!U607</f>
        <v>1.31</v>
      </c>
      <c r="O607" s="18">
        <f>'[1]AMOXICILINA 500'!U607</f>
        <v>4.93</v>
      </c>
      <c r="P607" s="18">
        <f>[1]OXITOCINA!U607</f>
        <v>4</v>
      </c>
      <c r="Q607" s="18">
        <f>'[1]JERINGA DESCARTABLE 5cc 21'!U607</f>
        <v>3.22</v>
      </c>
      <c r="R607" s="18">
        <f>[1]LIDOCAINA_INY!U607</f>
        <v>4</v>
      </c>
      <c r="S607" s="18">
        <f>[1]Magnesio_Iny!U607</f>
        <v>7</v>
      </c>
      <c r="T607" s="18">
        <f>'[1]SODIO CLORURO 0.9% x 1L'!U607</f>
        <v>3.86</v>
      </c>
      <c r="U607" s="18">
        <f>'[1]EQUIPO DE VENOCLISES'!U607</f>
        <v>12</v>
      </c>
      <c r="V607" s="18">
        <f>'[1]TIRAS REACTIVAS GLUCOSA'!U607</f>
        <v>0</v>
      </c>
      <c r="W607" s="18">
        <f>'[1]FRASCO MUESTRA ORINA'!U607</f>
        <v>0</v>
      </c>
      <c r="X607" s="18">
        <f>'[1]Sutura Catgut Crómico'!U607</f>
        <v>5</v>
      </c>
      <c r="Y607" s="18">
        <f>'[1]OXIGENO MED'!U607</f>
        <v>0</v>
      </c>
      <c r="Z607" s="17" t="str">
        <f t="shared" si="9"/>
        <v>SI CUMPLE</v>
      </c>
      <c r="AA607" s="13" t="s">
        <v>157</v>
      </c>
      <c r="AB607" s="13" t="s">
        <v>7</v>
      </c>
    </row>
    <row r="608" spans="2:28" ht="15.75" x14ac:dyDescent="0.25">
      <c r="B608" s="46"/>
      <c r="C608" s="13" t="s">
        <v>392</v>
      </c>
      <c r="D608" s="13">
        <v>4311</v>
      </c>
      <c r="E608" s="17" t="s">
        <v>4</v>
      </c>
      <c r="F608" s="18">
        <f>'[1]Tira Reactiva Orina'!U608</f>
        <v>1</v>
      </c>
      <c r="G608" s="18">
        <f>'[1]Pruebas Rápidas Síf O RPR'!U608</f>
        <v>1.88</v>
      </c>
      <c r="H608" s="18">
        <f>'[1]Pruebas Rápidas VIH'!U608</f>
        <v>0</v>
      </c>
      <c r="I608" s="18">
        <f>'[1]Lancetas Adultos'!U608</f>
        <v>6.77</v>
      </c>
      <c r="J608" s="18">
        <f>'[1]Grupo Sanguíneo'!U608</f>
        <v>0</v>
      </c>
      <c r="K608" s="18">
        <f>[1]Microcubetas!U608</f>
        <v>0.5</v>
      </c>
      <c r="L608" s="18">
        <f>'[1]LANCETA PEDIATRICA'!U608</f>
        <v>18.489999999999998</v>
      </c>
      <c r="M608" s="18">
        <f>'[1]ACIDO FOLICO + FERROSO SULF'!U608</f>
        <v>4.0599999999999996</v>
      </c>
      <c r="N608" s="18">
        <f>'[1]ACIDO FOLICO'!U608</f>
        <v>2.41</v>
      </c>
      <c r="O608" s="18">
        <f>'[1]AMOXICILINA 500'!U608</f>
        <v>8</v>
      </c>
      <c r="P608" s="18">
        <f>[1]OXITOCINA!U608</f>
        <v>4.67</v>
      </c>
      <c r="Q608" s="18">
        <f>'[1]JERINGA DESCARTABLE 5cc 21'!U608</f>
        <v>3.22</v>
      </c>
      <c r="R608" s="18">
        <f>[1]LIDOCAINA_INY!U608</f>
        <v>13</v>
      </c>
      <c r="S608" s="18">
        <f>[1]Magnesio_Iny!U608</f>
        <v>0</v>
      </c>
      <c r="T608" s="18">
        <f>'[1]SODIO CLORURO 0.9% x 1L'!U608</f>
        <v>4.67</v>
      </c>
      <c r="U608" s="18">
        <f>'[1]EQUIPO DE VENOCLISES'!U608</f>
        <v>10.55</v>
      </c>
      <c r="V608" s="18">
        <f>'[1]TIRAS REACTIVAS GLUCOSA'!U608</f>
        <v>0</v>
      </c>
      <c r="W608" s="18">
        <f>'[1]FRASCO MUESTRA ORINA'!U608</f>
        <v>0</v>
      </c>
      <c r="X608" s="18">
        <f>'[1]Sutura Catgut Crómico'!U608</f>
        <v>6</v>
      </c>
      <c r="Y608" s="18">
        <f>'[1]OXIGENO MED'!U608</f>
        <v>0</v>
      </c>
      <c r="Z608" s="17" t="str">
        <f t="shared" si="9"/>
        <v>NO CUMPLE</v>
      </c>
      <c r="AA608" s="13" t="s">
        <v>156</v>
      </c>
      <c r="AB608" s="13" t="s">
        <v>7</v>
      </c>
    </row>
    <row r="609" spans="2:28" ht="15.75" x14ac:dyDescent="0.25">
      <c r="B609" s="46"/>
      <c r="C609" s="13" t="s">
        <v>697</v>
      </c>
      <c r="D609" s="13">
        <v>4221</v>
      </c>
      <c r="E609" s="17" t="s">
        <v>7</v>
      </c>
      <c r="F609" s="18">
        <f>'[1]Tira Reactiva Orina'!U609</f>
        <v>1</v>
      </c>
      <c r="G609" s="18">
        <f>'[1]Pruebas Rápidas Síf O RPR'!U609</f>
        <v>1</v>
      </c>
      <c r="H609" s="18">
        <f>'[1]Pruebas Rápidas VIH'!U609</f>
        <v>0</v>
      </c>
      <c r="I609" s="18">
        <f>'[1]Lancetas Adultos'!U609</f>
        <v>15.56</v>
      </c>
      <c r="J609" s="18">
        <f>'[1]Grupo Sanguíneo'!U609</f>
        <v>0</v>
      </c>
      <c r="K609" s="18">
        <f>[1]Microcubetas!U609</f>
        <v>1</v>
      </c>
      <c r="L609" s="18">
        <f>'[1]LANCETA PEDIATRICA'!U609</f>
        <v>18</v>
      </c>
      <c r="M609" s="18">
        <f>'[1]ACIDO FOLICO + FERROSO SULF'!U609</f>
        <v>1.46</v>
      </c>
      <c r="N609" s="18">
        <f>'[1]ACIDO FOLICO'!U609</f>
        <v>0.47</v>
      </c>
      <c r="O609" s="18">
        <f>'[1]AMOXICILINA 500'!U609</f>
        <v>7.11</v>
      </c>
      <c r="P609" s="18">
        <f>[1]OXITOCINA!U609</f>
        <v>8.5</v>
      </c>
      <c r="Q609" s="18">
        <f>'[1]JERINGA DESCARTABLE 5cc 21'!U609</f>
        <v>3.46</v>
      </c>
      <c r="R609" s="18">
        <f>[1]LIDOCAINA_INY!U609</f>
        <v>4</v>
      </c>
      <c r="S609" s="18">
        <f>[1]Magnesio_Iny!U609</f>
        <v>8</v>
      </c>
      <c r="T609" s="18">
        <f>'[1]SODIO CLORURO 0.9% x 1L'!U609</f>
        <v>3.43</v>
      </c>
      <c r="U609" s="18">
        <f>'[1]EQUIPO DE VENOCLISES'!U609</f>
        <v>5.63</v>
      </c>
      <c r="V609" s="18">
        <f>'[1]TIRAS REACTIVAS GLUCOSA'!U609</f>
        <v>0</v>
      </c>
      <c r="W609" s="18">
        <f>'[1]FRASCO MUESTRA ORINA'!U609</f>
        <v>0</v>
      </c>
      <c r="X609" s="18">
        <f>'[1]Sutura Catgut Crómico'!U609</f>
        <v>1</v>
      </c>
      <c r="Y609" s="18">
        <f>'[1]OXIGENO MED'!U609</f>
        <v>0</v>
      </c>
      <c r="Z609" s="17" t="str">
        <f t="shared" si="9"/>
        <v>SI CUMPLE</v>
      </c>
      <c r="AA609" s="13" t="s">
        <v>157</v>
      </c>
      <c r="AB609" s="13" t="s">
        <v>7</v>
      </c>
    </row>
    <row r="610" spans="2:28" ht="15.75" x14ac:dyDescent="0.25">
      <c r="B610" s="46"/>
      <c r="C610" s="13" t="s">
        <v>698</v>
      </c>
      <c r="D610" s="13">
        <v>4291</v>
      </c>
      <c r="E610" s="17" t="s">
        <v>7</v>
      </c>
      <c r="F610" s="18">
        <f>'[1]Tira Reactiva Orina'!U610</f>
        <v>1</v>
      </c>
      <c r="G610" s="18">
        <f>'[1]Pruebas Rápidas Síf O RPR'!U610</f>
        <v>2</v>
      </c>
      <c r="H610" s="18">
        <f>'[1]Pruebas Rápidas VIH'!U610</f>
        <v>0</v>
      </c>
      <c r="I610" s="18">
        <f>'[1]Lancetas Adultos'!U610</f>
        <v>17.690000000000001</v>
      </c>
      <c r="J610" s="18">
        <f>'[1]Grupo Sanguíneo'!U610</f>
        <v>0</v>
      </c>
      <c r="K610" s="18">
        <f>[1]Microcubetas!U610</f>
        <v>0.4</v>
      </c>
      <c r="L610" s="18">
        <f>'[1]LANCETA PEDIATRICA'!U610</f>
        <v>3.74</v>
      </c>
      <c r="M610" s="18">
        <f>'[1]ACIDO FOLICO + FERROSO SULF'!U610</f>
        <v>10.29</v>
      </c>
      <c r="N610" s="18">
        <f>'[1]ACIDO FOLICO'!U610</f>
        <v>0.49</v>
      </c>
      <c r="O610" s="18">
        <f>'[1]AMOXICILINA 500'!U610</f>
        <v>5.27</v>
      </c>
      <c r="P610" s="18">
        <f>[1]OXITOCINA!U610</f>
        <v>4.29</v>
      </c>
      <c r="Q610" s="18">
        <f>'[1]JERINGA DESCARTABLE 5cc 21'!U610</f>
        <v>5.23</v>
      </c>
      <c r="R610" s="18">
        <f>[1]LIDOCAINA_INY!U610</f>
        <v>10</v>
      </c>
      <c r="S610" s="18">
        <f>[1]Magnesio_Iny!U610</f>
        <v>10</v>
      </c>
      <c r="T610" s="18">
        <f>'[1]SODIO CLORURO 0.9% x 1L'!U610</f>
        <v>2.94</v>
      </c>
      <c r="U610" s="18">
        <f>'[1]EQUIPO DE VENOCLISES'!U610</f>
        <v>5.33</v>
      </c>
      <c r="V610" s="18">
        <f>'[1]TIRAS REACTIVAS GLUCOSA'!U610</f>
        <v>2</v>
      </c>
      <c r="W610" s="18">
        <f>'[1]FRASCO MUESTRA ORINA'!U610</f>
        <v>0</v>
      </c>
      <c r="X610" s="18">
        <f>'[1]Sutura Catgut Crómico'!U610</f>
        <v>3</v>
      </c>
      <c r="Y610" s="18">
        <f>'[1]OXIGENO MED'!U610</f>
        <v>0</v>
      </c>
      <c r="Z610" s="17" t="str">
        <f t="shared" si="9"/>
        <v>SI CUMPLE</v>
      </c>
      <c r="AA610" s="13" t="s">
        <v>157</v>
      </c>
      <c r="AB610" s="13" t="s">
        <v>7</v>
      </c>
    </row>
    <row r="611" spans="2:28" ht="15.75" x14ac:dyDescent="0.25">
      <c r="B611" s="46"/>
      <c r="C611" s="13" t="s">
        <v>699</v>
      </c>
      <c r="D611" s="13">
        <v>9966</v>
      </c>
      <c r="E611" s="17" t="s">
        <v>7</v>
      </c>
      <c r="F611" s="18">
        <f>'[1]Tira Reactiva Orina'!U611</f>
        <v>1</v>
      </c>
      <c r="G611" s="18">
        <f>'[1]Pruebas Rápidas Síf O RPR'!U611</f>
        <v>2.36</v>
      </c>
      <c r="H611" s="18">
        <f>'[1]Pruebas Rápidas VIH'!U611</f>
        <v>0</v>
      </c>
      <c r="I611" s="18">
        <f>'[1]Lancetas Adultos'!U611</f>
        <v>5.33</v>
      </c>
      <c r="J611" s="18">
        <f>'[1]Grupo Sanguíneo'!U611</f>
        <v>0</v>
      </c>
      <c r="K611" s="18">
        <f>[1]Microcubetas!U611</f>
        <v>1</v>
      </c>
      <c r="L611" s="18">
        <f>'[1]LANCETA PEDIATRICA'!U611</f>
        <v>200</v>
      </c>
      <c r="M611" s="18">
        <f>'[1]ACIDO FOLICO + FERROSO SULF'!U611</f>
        <v>5.99</v>
      </c>
      <c r="N611" s="18">
        <f>'[1]ACIDO FOLICO'!U611</f>
        <v>1.94</v>
      </c>
      <c r="O611" s="18">
        <f>'[1]AMOXICILINA 500'!U611</f>
        <v>2.1800000000000002</v>
      </c>
      <c r="P611" s="18">
        <f>[1]OXITOCINA!U611</f>
        <v>7</v>
      </c>
      <c r="Q611" s="18">
        <f>'[1]JERINGA DESCARTABLE 5cc 21'!U611</f>
        <v>1.06</v>
      </c>
      <c r="R611" s="18">
        <f>[1]LIDOCAINA_INY!U611</f>
        <v>7.33</v>
      </c>
      <c r="S611" s="18">
        <f>[1]Magnesio_Iny!U611</f>
        <v>0</v>
      </c>
      <c r="T611" s="18">
        <f>'[1]SODIO CLORURO 0.9% x 1L'!U611</f>
        <v>6</v>
      </c>
      <c r="U611" s="18">
        <f>'[1]EQUIPO DE VENOCLISES'!U611</f>
        <v>0.6</v>
      </c>
      <c r="V611" s="18">
        <f>'[1]TIRAS REACTIVAS GLUCOSA'!U611</f>
        <v>0</v>
      </c>
      <c r="W611" s="18">
        <f>'[1]FRASCO MUESTRA ORINA'!U611</f>
        <v>15.67</v>
      </c>
      <c r="X611" s="18">
        <f>'[1]Sutura Catgut Crómico'!U611</f>
        <v>3.75</v>
      </c>
      <c r="Y611" s="18">
        <f>'[1]OXIGENO MED'!U611</f>
        <v>6</v>
      </c>
      <c r="Z611" s="17" t="str">
        <f t="shared" si="9"/>
        <v>SI CUMPLE</v>
      </c>
      <c r="AA611" s="13" t="s">
        <v>157</v>
      </c>
      <c r="AB611" s="13" t="s">
        <v>7</v>
      </c>
    </row>
    <row r="612" spans="2:28" ht="15.75" x14ac:dyDescent="0.25">
      <c r="B612" s="46"/>
      <c r="C612" s="13" t="s">
        <v>700</v>
      </c>
      <c r="D612" s="13">
        <v>4227</v>
      </c>
      <c r="E612" s="17" t="s">
        <v>7</v>
      </c>
      <c r="F612" s="18">
        <f>'[1]Tira Reactiva Orina'!U612</f>
        <v>0</v>
      </c>
      <c r="G612" s="18">
        <f>'[1]Pruebas Rápidas Síf O RPR'!U612</f>
        <v>1</v>
      </c>
      <c r="H612" s="18">
        <f>'[1]Pruebas Rápidas VIH'!U612</f>
        <v>0</v>
      </c>
      <c r="I612" s="18">
        <f>'[1]Lancetas Adultos'!U612</f>
        <v>41.42</v>
      </c>
      <c r="J612" s="18">
        <f>'[1]Grupo Sanguíneo'!U612</f>
        <v>0</v>
      </c>
      <c r="K612" s="18">
        <f>[1]Microcubetas!U612</f>
        <v>1</v>
      </c>
      <c r="L612" s="18">
        <f>'[1]LANCETA PEDIATRICA'!U612</f>
        <v>20.7</v>
      </c>
      <c r="M612" s="18">
        <f>'[1]ACIDO FOLICO + FERROSO SULF'!U612</f>
        <v>2.12</v>
      </c>
      <c r="N612" s="18">
        <f>'[1]ACIDO FOLICO'!U612</f>
        <v>4.1500000000000004</v>
      </c>
      <c r="O612" s="18">
        <f>'[1]AMOXICILINA 500'!U612</f>
        <v>5.04</v>
      </c>
      <c r="P612" s="18">
        <f>[1]OXITOCINA!U612</f>
        <v>4.5</v>
      </c>
      <c r="Q612" s="18">
        <f>'[1]JERINGA DESCARTABLE 5cc 21'!U612</f>
        <v>8.84</v>
      </c>
      <c r="R612" s="18">
        <f>[1]LIDOCAINA_INY!U612</f>
        <v>6.75</v>
      </c>
      <c r="S612" s="18">
        <f>[1]Magnesio_Iny!U612</f>
        <v>8</v>
      </c>
      <c r="T612" s="18">
        <f>'[1]SODIO CLORURO 0.9% x 1L'!U612</f>
        <v>2.5</v>
      </c>
      <c r="U612" s="18">
        <f>'[1]EQUIPO DE VENOCLISES'!U612</f>
        <v>2.5499999999999998</v>
      </c>
      <c r="V612" s="18">
        <f>'[1]TIRAS REACTIVAS GLUCOSA'!U612</f>
        <v>0</v>
      </c>
      <c r="W612" s="18">
        <f>'[1]FRASCO MUESTRA ORINA'!U612</f>
        <v>4.33</v>
      </c>
      <c r="X612" s="18">
        <f>'[1]Sutura Catgut Crómico'!U612</f>
        <v>6</v>
      </c>
      <c r="Y612" s="18">
        <f>'[1]OXIGENO MED'!U612</f>
        <v>0</v>
      </c>
      <c r="Z612" s="17" t="str">
        <f t="shared" si="9"/>
        <v>SI CUMPLE</v>
      </c>
      <c r="AA612" s="13" t="s">
        <v>157</v>
      </c>
      <c r="AB612" s="13" t="s">
        <v>7</v>
      </c>
    </row>
    <row r="613" spans="2:28" ht="15.75" x14ac:dyDescent="0.25">
      <c r="B613" s="46"/>
      <c r="C613" s="13" t="s">
        <v>701</v>
      </c>
      <c r="D613" s="13">
        <v>4218</v>
      </c>
      <c r="E613" s="17" t="s">
        <v>7</v>
      </c>
      <c r="F613" s="18">
        <f>'[1]Tira Reactiva Orina'!U613</f>
        <v>0</v>
      </c>
      <c r="G613" s="18">
        <f>'[1]Pruebas Rápidas Síf O RPR'!U613</f>
        <v>3</v>
      </c>
      <c r="H613" s="18">
        <f>'[1]Pruebas Rápidas VIH'!U613</f>
        <v>0</v>
      </c>
      <c r="I613" s="18">
        <f>'[1]Lancetas Adultos'!U613</f>
        <v>4</v>
      </c>
      <c r="J613" s="18">
        <f>'[1]Grupo Sanguíneo'!U613</f>
        <v>0</v>
      </c>
      <c r="K613" s="18">
        <f>[1]Microcubetas!U613</f>
        <v>0.5</v>
      </c>
      <c r="L613" s="18">
        <f>'[1]LANCETA PEDIATRICA'!U613</f>
        <v>400</v>
      </c>
      <c r="M613" s="18">
        <f>'[1]ACIDO FOLICO + FERROSO SULF'!U613</f>
        <v>8.1</v>
      </c>
      <c r="N613" s="18">
        <f>'[1]ACIDO FOLICO'!U613</f>
        <v>2.1800000000000002</v>
      </c>
      <c r="O613" s="18">
        <f>'[1]AMOXICILINA 500'!U613</f>
        <v>11.62</v>
      </c>
      <c r="P613" s="18">
        <f>[1]OXITOCINA!U613</f>
        <v>6</v>
      </c>
      <c r="Q613" s="18">
        <f>'[1]JERINGA DESCARTABLE 5cc 21'!U613</f>
        <v>4.59</v>
      </c>
      <c r="R613" s="18">
        <f>[1]LIDOCAINA_INY!U613</f>
        <v>11</v>
      </c>
      <c r="S613" s="18">
        <f>[1]Magnesio_Iny!U613</f>
        <v>8</v>
      </c>
      <c r="T613" s="18">
        <f>'[1]SODIO CLORURO 0.9% x 1L'!U613</f>
        <v>11.88</v>
      </c>
      <c r="U613" s="18">
        <f>'[1]EQUIPO DE VENOCLISES'!U613</f>
        <v>14</v>
      </c>
      <c r="V613" s="18">
        <f>'[1]TIRAS REACTIVAS GLUCOSA'!U613</f>
        <v>0</v>
      </c>
      <c r="W613" s="18">
        <f>'[1]FRASCO MUESTRA ORINA'!U613</f>
        <v>9</v>
      </c>
      <c r="X613" s="18">
        <f>'[1]Sutura Catgut Crómico'!U613</f>
        <v>5</v>
      </c>
      <c r="Y613" s="18">
        <f>'[1]OXIGENO MED'!U613</f>
        <v>0</v>
      </c>
      <c r="Z613" s="17" t="str">
        <f t="shared" si="9"/>
        <v>SI CUMPLE</v>
      </c>
      <c r="AA613" s="13" t="s">
        <v>157</v>
      </c>
      <c r="AB613" s="13" t="s">
        <v>7</v>
      </c>
    </row>
    <row r="614" spans="2:28" ht="15.75" x14ac:dyDescent="0.25">
      <c r="B614" s="46"/>
      <c r="C614" s="13" t="s">
        <v>702</v>
      </c>
      <c r="D614" s="13">
        <v>10966</v>
      </c>
      <c r="E614" s="17" t="s">
        <v>7</v>
      </c>
      <c r="F614" s="18">
        <f>'[1]Tira Reactiva Orina'!U614</f>
        <v>2.25</v>
      </c>
      <c r="G614" s="18">
        <f>'[1]Pruebas Rápidas Síf O RPR'!U614</f>
        <v>2</v>
      </c>
      <c r="H614" s="18">
        <f>'[1]Pruebas Rápidas VIH'!U614</f>
        <v>0</v>
      </c>
      <c r="I614" s="18">
        <f>'[1]Lancetas Adultos'!U614</f>
        <v>4</v>
      </c>
      <c r="J614" s="18">
        <f>'[1]Grupo Sanguíneo'!U614</f>
        <v>0</v>
      </c>
      <c r="K614" s="18">
        <f>[1]Microcubetas!U614</f>
        <v>0.44</v>
      </c>
      <c r="L614" s="18">
        <f>'[1]LANCETA PEDIATRICA'!U614</f>
        <v>3.33</v>
      </c>
      <c r="M614" s="18">
        <f>'[1]ACIDO FOLICO + FERROSO SULF'!U614</f>
        <v>7.14</v>
      </c>
      <c r="N614" s="18">
        <f>'[1]ACIDO FOLICO'!U614</f>
        <v>1.35</v>
      </c>
      <c r="O614" s="18">
        <f>'[1]AMOXICILINA 500'!U614</f>
        <v>7.9</v>
      </c>
      <c r="P614" s="18">
        <f>[1]OXITOCINA!U614</f>
        <v>8.33</v>
      </c>
      <c r="Q614" s="18">
        <f>'[1]JERINGA DESCARTABLE 5cc 21'!U614</f>
        <v>2.25</v>
      </c>
      <c r="R614" s="18">
        <f>[1]LIDOCAINA_INY!U614</f>
        <v>6</v>
      </c>
      <c r="S614" s="18">
        <f>[1]Magnesio_Iny!U614</f>
        <v>8</v>
      </c>
      <c r="T614" s="18">
        <f>'[1]SODIO CLORURO 0.9% x 1L'!U614</f>
        <v>4.5999999999999996</v>
      </c>
      <c r="U614" s="18">
        <f>'[1]EQUIPO DE VENOCLISES'!U614</f>
        <v>3.57</v>
      </c>
      <c r="V614" s="18">
        <f>'[1]TIRAS REACTIVAS GLUCOSA'!U614</f>
        <v>2</v>
      </c>
      <c r="W614" s="18">
        <f>'[1]FRASCO MUESTRA ORINA'!U614</f>
        <v>0</v>
      </c>
      <c r="X614" s="18">
        <f>'[1]Sutura Catgut Crómico'!U614</f>
        <v>10.71</v>
      </c>
      <c r="Y614" s="18">
        <f>'[1]OXIGENO MED'!U614</f>
        <v>0</v>
      </c>
      <c r="Z614" s="17" t="str">
        <f t="shared" si="9"/>
        <v>SI CUMPLE</v>
      </c>
      <c r="AA614" s="13" t="s">
        <v>157</v>
      </c>
      <c r="AB614" s="13" t="s">
        <v>7</v>
      </c>
    </row>
    <row r="615" spans="2:28" ht="15.75" x14ac:dyDescent="0.25">
      <c r="B615" s="46"/>
      <c r="C615" s="13" t="s">
        <v>393</v>
      </c>
      <c r="D615" s="13">
        <v>16139</v>
      </c>
      <c r="E615" s="17" t="s">
        <v>4</v>
      </c>
      <c r="F615" s="18">
        <f>'[1]Tira Reactiva Orina'!U615</f>
        <v>5.92</v>
      </c>
      <c r="G615" s="18">
        <f>'[1]Pruebas Rápidas Síf O RPR'!U615</f>
        <v>10.7</v>
      </c>
      <c r="H615" s="18">
        <f>'[1]Pruebas Rápidas VIH'!U615</f>
        <v>0.71</v>
      </c>
      <c r="I615" s="18">
        <f>'[1]Lancetas Adultos'!U615</f>
        <v>1.29</v>
      </c>
      <c r="J615" s="18">
        <f>'[1]Grupo Sanguíneo'!U615</f>
        <v>0</v>
      </c>
      <c r="K615" s="18">
        <f>[1]Microcubetas!U615</f>
        <v>0.06</v>
      </c>
      <c r="L615" s="18">
        <f>'[1]LANCETA PEDIATRICA'!U615</f>
        <v>0</v>
      </c>
      <c r="M615" s="18">
        <f>'[1]ACIDO FOLICO + FERROSO SULF'!U615</f>
        <v>4.8600000000000003</v>
      </c>
      <c r="N615" s="18">
        <f>'[1]ACIDO FOLICO'!U615</f>
        <v>3.08</v>
      </c>
      <c r="O615" s="18">
        <f>'[1]AMOXICILINA 500'!U615</f>
        <v>3.86</v>
      </c>
      <c r="P615" s="18">
        <f>[1]OXITOCINA!U615</f>
        <v>3.65</v>
      </c>
      <c r="Q615" s="18">
        <f>'[1]JERINGA DESCARTABLE 5cc 21'!U615</f>
        <v>1.71</v>
      </c>
      <c r="R615" s="18">
        <f>[1]LIDOCAINA_INY!U615</f>
        <v>2.21</v>
      </c>
      <c r="S615" s="18">
        <f>[1]Magnesio_Iny!U615</f>
        <v>12.44</v>
      </c>
      <c r="T615" s="18">
        <f>'[1]SODIO CLORURO 0.9% x 1L'!U615</f>
        <v>4.03</v>
      </c>
      <c r="U615" s="18">
        <f>'[1]EQUIPO DE VENOCLISES'!U615</f>
        <v>0.53</v>
      </c>
      <c r="V615" s="18">
        <f>'[1]TIRAS REACTIVAS GLUCOSA'!U615</f>
        <v>2</v>
      </c>
      <c r="W615" s="18">
        <f>'[1]FRASCO MUESTRA ORINA'!U615</f>
        <v>18.46</v>
      </c>
      <c r="X615" s="18">
        <f>'[1]Sutura Catgut Crómico'!U615</f>
        <v>1.69</v>
      </c>
      <c r="Y615" s="18">
        <f>'[1]OXIGENO MED'!U615</f>
        <v>0</v>
      </c>
      <c r="Z615" s="17" t="str">
        <f t="shared" si="9"/>
        <v>SI CUMPLE</v>
      </c>
      <c r="AA615" s="13" t="s">
        <v>157</v>
      </c>
      <c r="AB615" s="13" t="s">
        <v>7</v>
      </c>
    </row>
    <row r="616" spans="2:28" ht="15.75" x14ac:dyDescent="0.25">
      <c r="B616" s="47"/>
      <c r="C616" s="13" t="s">
        <v>703</v>
      </c>
      <c r="D616" s="13">
        <v>4283</v>
      </c>
      <c r="E616" s="17" t="s">
        <v>7</v>
      </c>
      <c r="F616" s="18">
        <f>'[1]Tira Reactiva Orina'!U616</f>
        <v>3.56</v>
      </c>
      <c r="G616" s="18">
        <f>'[1]Pruebas Rápidas Síf O RPR'!U616</f>
        <v>0.13</v>
      </c>
      <c r="H616" s="18">
        <f>'[1]Pruebas Rápidas VIH'!U616</f>
        <v>0.34</v>
      </c>
      <c r="I616" s="18">
        <f>'[1]Lancetas Adultos'!U616</f>
        <v>0.99</v>
      </c>
      <c r="J616" s="18">
        <f>'[1]Grupo Sanguíneo'!U616</f>
        <v>5.65</v>
      </c>
      <c r="K616" s="18">
        <f>[1]Microcubetas!U616</f>
        <v>2.4500000000000002</v>
      </c>
      <c r="L616" s="18">
        <f>'[1]LANCETA PEDIATRICA'!U616</f>
        <v>15.02</v>
      </c>
      <c r="M616" s="18">
        <f>'[1]ACIDO FOLICO + FERROSO SULF'!U616</f>
        <v>27.67</v>
      </c>
      <c r="N616" s="18">
        <f>'[1]ACIDO FOLICO'!U616</f>
        <v>27.45</v>
      </c>
      <c r="O616" s="18">
        <f>'[1]AMOXICILINA 500'!U616</f>
        <v>0.19</v>
      </c>
      <c r="P616" s="18">
        <f>[1]OXITOCINA!U616</f>
        <v>3.75</v>
      </c>
      <c r="Q616" s="18">
        <f>'[1]JERINGA DESCARTABLE 5cc 21'!U616</f>
        <v>5.45</v>
      </c>
      <c r="R616" s="18">
        <f>[1]LIDOCAINA_INY!U616</f>
        <v>2.0099999999999998</v>
      </c>
      <c r="S616" s="18">
        <f>[1]Magnesio_Iny!U616</f>
        <v>8.11</v>
      </c>
      <c r="T616" s="18">
        <f>'[1]SODIO CLORURO 0.9% x 1L'!U616</f>
        <v>1.24</v>
      </c>
      <c r="U616" s="18">
        <f>'[1]EQUIPO DE VENOCLISES'!U616</f>
        <v>4.5999999999999996</v>
      </c>
      <c r="V616" s="18">
        <f>'[1]TIRAS REACTIVAS GLUCOSA'!U616</f>
        <v>2.44</v>
      </c>
      <c r="W616" s="18">
        <f>'[1]FRASCO MUESTRA ORINA'!U616</f>
        <v>0</v>
      </c>
      <c r="X616" s="18">
        <f>'[1]Sutura Catgut Crómico'!U616</f>
        <v>0.42</v>
      </c>
      <c r="Y616" s="18">
        <f>'[1]OXIGENO MED'!U616</f>
        <v>0</v>
      </c>
      <c r="Z616" s="17" t="str">
        <f t="shared" si="9"/>
        <v>NO CUMPLE</v>
      </c>
      <c r="AA616" s="13" t="s">
        <v>156</v>
      </c>
      <c r="AB616" s="13" t="s">
        <v>7</v>
      </c>
    </row>
    <row r="617" spans="2:28" ht="15.75" x14ac:dyDescent="0.25">
      <c r="B617" s="51" t="s">
        <v>115</v>
      </c>
      <c r="C617" s="13" t="s">
        <v>394</v>
      </c>
      <c r="D617" s="13">
        <v>4782</v>
      </c>
      <c r="E617" s="17" t="s">
        <v>4</v>
      </c>
      <c r="F617" s="18">
        <f>'[1]Tira Reactiva Orina'!U617</f>
        <v>1.01</v>
      </c>
      <c r="G617" s="18">
        <f>'[1]Pruebas Rápidas Síf O RPR'!U617</f>
        <v>2.77</v>
      </c>
      <c r="H617" s="18">
        <f>'[1]Pruebas Rápidas VIH'!U617</f>
        <v>0.94</v>
      </c>
      <c r="I617" s="18">
        <f>'[1]Lancetas Adultos'!U617</f>
        <v>73.73</v>
      </c>
      <c r="J617" s="18">
        <f>'[1]Grupo Sanguíneo'!U617</f>
        <v>0</v>
      </c>
      <c r="K617" s="18">
        <f>[1]Microcubetas!U617</f>
        <v>2</v>
      </c>
      <c r="L617" s="18">
        <f>'[1]LANCETA PEDIATRICA'!U617</f>
        <v>3875</v>
      </c>
      <c r="M617" s="18">
        <f>'[1]ACIDO FOLICO + FERROSO SULF'!U617</f>
        <v>4.37</v>
      </c>
      <c r="N617" s="18">
        <f>'[1]ACIDO FOLICO'!U617</f>
        <v>1.88</v>
      </c>
      <c r="O617" s="18">
        <f>'[1]AMOXICILINA 500'!U617</f>
        <v>1.02</v>
      </c>
      <c r="P617" s="18">
        <f>[1]OXITOCINA!U617</f>
        <v>1</v>
      </c>
      <c r="Q617" s="18">
        <f>'[1]JERINGA DESCARTABLE 5cc 21'!U617</f>
        <v>3.89</v>
      </c>
      <c r="R617" s="18">
        <f>[1]LIDOCAINA_INY!U617</f>
        <v>6.47</v>
      </c>
      <c r="S617" s="18">
        <f>[1]Magnesio_Iny!U617</f>
        <v>2</v>
      </c>
      <c r="T617" s="18">
        <f>'[1]SODIO CLORURO 0.9% x 1L'!U617</f>
        <v>0.5</v>
      </c>
      <c r="U617" s="18">
        <f>'[1]EQUIPO DE VENOCLISES'!U617</f>
        <v>2.7</v>
      </c>
      <c r="V617" s="18">
        <f>'[1]TIRAS REACTIVAS GLUCOSA'!U617</f>
        <v>2</v>
      </c>
      <c r="W617" s="18">
        <f>'[1]FRASCO MUESTRA ORINA'!U617</f>
        <v>2.63</v>
      </c>
      <c r="X617" s="18">
        <f>'[1]Sutura Catgut Crómico'!U617</f>
        <v>12.25</v>
      </c>
      <c r="Y617" s="18">
        <f>'[1]OXIGENO MED'!U617</f>
        <v>0</v>
      </c>
      <c r="Z617" s="17" t="str">
        <f t="shared" si="9"/>
        <v>SI CUMPLE</v>
      </c>
      <c r="AA617" s="13" t="s">
        <v>158</v>
      </c>
      <c r="AB617" s="13" t="s">
        <v>4</v>
      </c>
    </row>
    <row r="618" spans="2:28" ht="15.75" x14ac:dyDescent="0.25">
      <c r="B618" s="52"/>
      <c r="C618" s="13" t="s">
        <v>395</v>
      </c>
      <c r="D618" s="13">
        <v>4210</v>
      </c>
      <c r="E618" s="17" t="s">
        <v>4</v>
      </c>
      <c r="F618" s="18">
        <f>'[1]Tira Reactiva Orina'!U618</f>
        <v>98.75</v>
      </c>
      <c r="G618" s="18">
        <f>'[1]Pruebas Rápidas Síf O RPR'!U618</f>
        <v>0.13</v>
      </c>
      <c r="H618" s="18">
        <f>'[1]Pruebas Rápidas VIH'!U618</f>
        <v>70.3</v>
      </c>
      <c r="I618" s="18">
        <f>'[1]Lancetas Adultos'!U618</f>
        <v>200</v>
      </c>
      <c r="J618" s="18">
        <f>'[1]Grupo Sanguíneo'!U618</f>
        <v>40</v>
      </c>
      <c r="K618" s="18">
        <f>[1]Microcubetas!U618</f>
        <v>50</v>
      </c>
      <c r="L618" s="18">
        <f>'[1]LANCETA PEDIATRICA'!U618</f>
        <v>0</v>
      </c>
      <c r="M618" s="18">
        <f>'[1]ACIDO FOLICO + FERROSO SULF'!U618</f>
        <v>5.3</v>
      </c>
      <c r="N618" s="18">
        <f>'[1]ACIDO FOLICO'!U618</f>
        <v>0.56999999999999995</v>
      </c>
      <c r="O618" s="18">
        <f>'[1]AMOXICILINA 500'!U618</f>
        <v>1.96</v>
      </c>
      <c r="P618" s="18">
        <f>[1]OXITOCINA!U618</f>
        <v>1.8</v>
      </c>
      <c r="Q618" s="18">
        <f>'[1]JERINGA DESCARTABLE 5cc 21'!U618</f>
        <v>1.1599999999999999</v>
      </c>
      <c r="R618" s="18">
        <f>[1]LIDOCAINA_INY!U618</f>
        <v>2.46</v>
      </c>
      <c r="S618" s="18">
        <f>[1]Magnesio_Iny!U618</f>
        <v>1.05</v>
      </c>
      <c r="T618" s="18">
        <f>'[1]SODIO CLORURO 0.9% x 1L'!U618</f>
        <v>0.56999999999999995</v>
      </c>
      <c r="U618" s="18">
        <f>'[1]EQUIPO DE VENOCLISES'!U618</f>
        <v>0.84</v>
      </c>
      <c r="V618" s="18">
        <f>'[1]TIRAS REACTIVAS GLUCOSA'!U618</f>
        <v>0.03</v>
      </c>
      <c r="W618" s="18">
        <f>'[1]FRASCO MUESTRA ORINA'!U618</f>
        <v>0</v>
      </c>
      <c r="X618" s="18">
        <f>'[1]Sutura Catgut Crómico'!U618</f>
        <v>0</v>
      </c>
      <c r="Y618" s="18">
        <f>'[1]OXIGENO MED'!U618</f>
        <v>0</v>
      </c>
      <c r="Z618" s="17" t="str">
        <f t="shared" si="9"/>
        <v>NO CUMPLE</v>
      </c>
      <c r="AA618" s="13" t="s">
        <v>158</v>
      </c>
      <c r="AB618" s="13" t="s">
        <v>4</v>
      </c>
    </row>
    <row r="619" spans="2:28" ht="15.75" x14ac:dyDescent="0.25">
      <c r="B619" s="52"/>
      <c r="C619" s="13" t="s">
        <v>396</v>
      </c>
      <c r="D619" s="13">
        <v>4659</v>
      </c>
      <c r="E619" s="17" t="s">
        <v>4</v>
      </c>
      <c r="F619" s="18">
        <f>'[1]Tira Reactiva Orina'!U619</f>
        <v>1.71</v>
      </c>
      <c r="G619" s="18">
        <f>'[1]Pruebas Rápidas Síf O RPR'!U619</f>
        <v>9</v>
      </c>
      <c r="H619" s="18">
        <f>'[1]Pruebas Rápidas VIH'!U619</f>
        <v>0</v>
      </c>
      <c r="I619" s="18">
        <f>'[1]Lancetas Adultos'!U619</f>
        <v>1800</v>
      </c>
      <c r="J619" s="18">
        <f>'[1]Grupo Sanguíneo'!U619</f>
        <v>0.75</v>
      </c>
      <c r="K619" s="18">
        <f>[1]Microcubetas!U619</f>
        <v>2.33</v>
      </c>
      <c r="L619" s="18">
        <f>'[1]LANCETA PEDIATRICA'!U619</f>
        <v>3.75</v>
      </c>
      <c r="M619" s="18">
        <f>'[1]ACIDO FOLICO + FERROSO SULF'!U619</f>
        <v>5.7</v>
      </c>
      <c r="N619" s="18">
        <f>'[1]ACIDO FOLICO'!U619</f>
        <v>5.72</v>
      </c>
      <c r="O619" s="18">
        <f>'[1]AMOXICILINA 500'!U619</f>
        <v>9.02</v>
      </c>
      <c r="P619" s="18">
        <f>[1]OXITOCINA!U619</f>
        <v>5.67</v>
      </c>
      <c r="Q619" s="18">
        <f>'[1]JERINGA DESCARTABLE 5cc 21'!U619</f>
        <v>4.62</v>
      </c>
      <c r="R619" s="18">
        <f>[1]LIDOCAINA_INY!U619</f>
        <v>3.88</v>
      </c>
      <c r="S619" s="18">
        <f>[1]Magnesio_Iny!U619</f>
        <v>39</v>
      </c>
      <c r="T619" s="18">
        <f>'[1]SODIO CLORURO 0.9% x 1L'!U619</f>
        <v>3.35</v>
      </c>
      <c r="U619" s="18">
        <f>'[1]EQUIPO DE VENOCLISES'!U619</f>
        <v>6.24</v>
      </c>
      <c r="V619" s="18">
        <f>'[1]TIRAS REACTIVAS GLUCOSA'!U619</f>
        <v>4</v>
      </c>
      <c r="W619" s="18">
        <f>'[1]FRASCO MUESTRA ORINA'!U619</f>
        <v>0</v>
      </c>
      <c r="X619" s="18">
        <f>'[1]Sutura Catgut Crómico'!U619</f>
        <v>3.15</v>
      </c>
      <c r="Y619" s="18">
        <f>'[1]OXIGENO MED'!U619</f>
        <v>4</v>
      </c>
      <c r="Z619" s="17" t="str">
        <f t="shared" si="9"/>
        <v>SI CUMPLE</v>
      </c>
      <c r="AA619" s="13" t="s">
        <v>158</v>
      </c>
      <c r="AB619" s="13" t="s">
        <v>4</v>
      </c>
    </row>
    <row r="620" spans="2:28" ht="15.75" x14ac:dyDescent="0.25">
      <c r="B620" s="52"/>
      <c r="C620" s="13" t="s">
        <v>116</v>
      </c>
      <c r="D620" s="13">
        <v>7686</v>
      </c>
      <c r="E620" s="17" t="s">
        <v>4</v>
      </c>
      <c r="F620" s="18">
        <f>'[1]Tira Reactiva Orina'!U620</f>
        <v>0.75</v>
      </c>
      <c r="G620" s="18">
        <f>'[1]Pruebas Rápidas Síf O RPR'!U620</f>
        <v>2.78</v>
      </c>
      <c r="H620" s="18">
        <f>'[1]Pruebas Rápidas VIH'!U620</f>
        <v>0</v>
      </c>
      <c r="I620" s="18">
        <f>'[1]Lancetas Adultos'!U620</f>
        <v>3.44</v>
      </c>
      <c r="J620" s="18">
        <f>'[1]Grupo Sanguíneo'!U620</f>
        <v>0</v>
      </c>
      <c r="K620" s="18">
        <f>[1]Microcubetas!U620</f>
        <v>1.0900000000000001</v>
      </c>
      <c r="L620" s="18">
        <f>'[1]LANCETA PEDIATRICA'!U620</f>
        <v>4.8</v>
      </c>
      <c r="M620" s="18">
        <f>'[1]ACIDO FOLICO + FERROSO SULF'!U620</f>
        <v>3.21</v>
      </c>
      <c r="N620" s="18">
        <f>'[1]ACIDO FOLICO'!U620</f>
        <v>3.33</v>
      </c>
      <c r="O620" s="18">
        <f>'[1]AMOXICILINA 500'!U620</f>
        <v>2.11</v>
      </c>
      <c r="P620" s="18">
        <f>[1]OXITOCINA!U620</f>
        <v>11.43</v>
      </c>
      <c r="Q620" s="18">
        <f>'[1]JERINGA DESCARTABLE 5cc 21'!U620</f>
        <v>1.04</v>
      </c>
      <c r="R620" s="18">
        <f>[1]LIDOCAINA_INY!U620</f>
        <v>4.3600000000000003</v>
      </c>
      <c r="S620" s="18">
        <f>[1]Magnesio_Iny!U620</f>
        <v>6.5</v>
      </c>
      <c r="T620" s="18">
        <f>'[1]SODIO CLORURO 0.9% x 1L'!U620</f>
        <v>3.68</v>
      </c>
      <c r="U620" s="18">
        <f>'[1]EQUIPO DE VENOCLISES'!U620</f>
        <v>5.67</v>
      </c>
      <c r="V620" s="18">
        <f>'[1]TIRAS REACTIVAS GLUCOSA'!U620</f>
        <v>2</v>
      </c>
      <c r="W620" s="18">
        <f>'[1]FRASCO MUESTRA ORINA'!U620</f>
        <v>0</v>
      </c>
      <c r="X620" s="18">
        <f>'[1]Sutura Catgut Crómico'!U620</f>
        <v>3.33</v>
      </c>
      <c r="Y620" s="18">
        <f>'[1]OXIGENO MED'!U620</f>
        <v>0</v>
      </c>
      <c r="Z620" s="17" t="str">
        <f t="shared" si="9"/>
        <v>SI CUMPLE</v>
      </c>
      <c r="AA620" s="13" t="s">
        <v>502</v>
      </c>
      <c r="AB620" s="13" t="s">
        <v>4</v>
      </c>
    </row>
    <row r="621" spans="2:28" ht="15.75" x14ac:dyDescent="0.25">
      <c r="B621" s="53"/>
      <c r="C621" s="13" t="s">
        <v>397</v>
      </c>
      <c r="D621" s="13">
        <v>4223</v>
      </c>
      <c r="E621" s="17" t="s">
        <v>4</v>
      </c>
      <c r="F621" s="18">
        <f>'[1]Tira Reactiva Orina'!U621</f>
        <v>1</v>
      </c>
      <c r="G621" s="18">
        <f>'[1]Pruebas Rápidas Síf O RPR'!U621</f>
        <v>0.2</v>
      </c>
      <c r="H621" s="18">
        <f>'[1]Pruebas Rápidas VIH'!U621</f>
        <v>0</v>
      </c>
      <c r="I621" s="18">
        <f>'[1]Lancetas Adultos'!U621</f>
        <v>6</v>
      </c>
      <c r="J621" s="18">
        <f>'[1]Grupo Sanguíneo'!U621</f>
        <v>0</v>
      </c>
      <c r="K621" s="18">
        <f>[1]Microcubetas!U621</f>
        <v>0</v>
      </c>
      <c r="L621" s="18">
        <f>'[1]LANCETA PEDIATRICA'!U621</f>
        <v>4</v>
      </c>
      <c r="M621" s="18">
        <f>'[1]ACIDO FOLICO + FERROSO SULF'!U621</f>
        <v>3.56</v>
      </c>
      <c r="N621" s="18">
        <f>'[1]ACIDO FOLICO'!U621</f>
        <v>1.83</v>
      </c>
      <c r="O621" s="18">
        <f>'[1]AMOXICILINA 500'!U621</f>
        <v>3.05</v>
      </c>
      <c r="P621" s="18">
        <f>[1]OXITOCINA!U621</f>
        <v>13</v>
      </c>
      <c r="Q621" s="18">
        <f>'[1]JERINGA DESCARTABLE 5cc 21'!U621</f>
        <v>5.77</v>
      </c>
      <c r="R621" s="18">
        <f>[1]LIDOCAINA_INY!U621</f>
        <v>2</v>
      </c>
      <c r="S621" s="18">
        <f>[1]Magnesio_Iny!U621</f>
        <v>10</v>
      </c>
      <c r="T621" s="18">
        <f>'[1]SODIO CLORURO 0.9% x 1L'!U621</f>
        <v>5</v>
      </c>
      <c r="U621" s="18">
        <f>'[1]EQUIPO DE VENOCLISES'!U621</f>
        <v>11</v>
      </c>
      <c r="V621" s="18">
        <f>'[1]TIRAS REACTIVAS GLUCOSA'!U621</f>
        <v>1</v>
      </c>
      <c r="W621" s="18">
        <f>'[1]FRASCO MUESTRA ORINA'!U621</f>
        <v>0</v>
      </c>
      <c r="X621" s="18">
        <f>'[1]Sutura Catgut Crómico'!U621</f>
        <v>4</v>
      </c>
      <c r="Y621" s="18">
        <f>'[1]OXIGENO MED'!U621</f>
        <v>0</v>
      </c>
      <c r="Z621" s="17" t="str">
        <f t="shared" si="9"/>
        <v>NO CUMPLE</v>
      </c>
      <c r="AA621" s="13" t="s">
        <v>158</v>
      </c>
      <c r="AB621" s="13" t="s">
        <v>4</v>
      </c>
    </row>
    <row r="622" spans="2:28" ht="15.75" x14ac:dyDescent="0.25">
      <c r="B622" s="45" t="s">
        <v>398</v>
      </c>
      <c r="C622" s="13" t="s">
        <v>704</v>
      </c>
      <c r="D622" s="13">
        <v>4310</v>
      </c>
      <c r="E622" s="17" t="s">
        <v>7</v>
      </c>
      <c r="F622" s="18">
        <f>'[1]Tira Reactiva Orina'!U622</f>
        <v>1</v>
      </c>
      <c r="G622" s="18">
        <f>'[1]Pruebas Rápidas Síf O RPR'!U622</f>
        <v>0.18</v>
      </c>
      <c r="H622" s="18">
        <f>'[1]Pruebas Rápidas VIH'!U622</f>
        <v>0</v>
      </c>
      <c r="I622" s="18">
        <f>'[1]Lancetas Adultos'!U622</f>
        <v>17.16</v>
      </c>
      <c r="J622" s="18">
        <f>'[1]Grupo Sanguíneo'!U622</f>
        <v>0</v>
      </c>
      <c r="K622" s="18">
        <f>[1]Microcubetas!U622</f>
        <v>3</v>
      </c>
      <c r="L622" s="18">
        <f>'[1]LANCETA PEDIATRICA'!U622</f>
        <v>4.32</v>
      </c>
      <c r="M622" s="18">
        <f>'[1]ACIDO FOLICO + FERROSO SULF'!U622</f>
        <v>3.46</v>
      </c>
      <c r="N622" s="18">
        <f>'[1]ACIDO FOLICO'!U622</f>
        <v>2.9</v>
      </c>
      <c r="O622" s="18">
        <f>'[1]AMOXICILINA 500'!U622</f>
        <v>3.64</v>
      </c>
      <c r="P622" s="18">
        <f>[1]OXITOCINA!U622</f>
        <v>4.3600000000000003</v>
      </c>
      <c r="Q622" s="18">
        <f>'[1]JERINGA DESCARTABLE 5cc 21'!U622</f>
        <v>7.39</v>
      </c>
      <c r="R622" s="18">
        <f>[1]LIDOCAINA_INY!U622</f>
        <v>5.25</v>
      </c>
      <c r="S622" s="18">
        <f>[1]Magnesio_Iny!U622</f>
        <v>10</v>
      </c>
      <c r="T622" s="18">
        <f>'[1]SODIO CLORURO 0.9% x 1L'!U622</f>
        <v>1.57</v>
      </c>
      <c r="U622" s="18">
        <f>'[1]EQUIPO DE VENOCLISES'!U622</f>
        <v>4.5</v>
      </c>
      <c r="V622" s="18">
        <f>'[1]TIRAS REACTIVAS GLUCOSA'!U622</f>
        <v>3</v>
      </c>
      <c r="W622" s="18">
        <f>'[1]FRASCO MUESTRA ORINA'!U622</f>
        <v>0</v>
      </c>
      <c r="X622" s="18">
        <f>'[1]Sutura Catgut Crómico'!U622</f>
        <v>12</v>
      </c>
      <c r="Y622" s="18">
        <f>'[1]OXIGENO MED'!U622</f>
        <v>0</v>
      </c>
      <c r="Z622" s="17" t="str">
        <f t="shared" si="9"/>
        <v>SI CUMPLE</v>
      </c>
      <c r="AA622" s="13" t="s">
        <v>156</v>
      </c>
      <c r="AB622" s="13" t="s">
        <v>7</v>
      </c>
    </row>
    <row r="623" spans="2:28" ht="15.75" x14ac:dyDescent="0.25">
      <c r="B623" s="46"/>
      <c r="C623" s="13" t="s">
        <v>705</v>
      </c>
      <c r="D623" s="13">
        <v>7018</v>
      </c>
      <c r="E623" s="17" t="s">
        <v>7</v>
      </c>
      <c r="F623" s="18">
        <f>'[1]Tira Reactiva Orina'!U623</f>
        <v>1</v>
      </c>
      <c r="G623" s="18">
        <f>'[1]Pruebas Rápidas Síf O RPR'!U623</f>
        <v>0.04</v>
      </c>
      <c r="H623" s="18">
        <f>'[1]Pruebas Rápidas VIH'!U623</f>
        <v>0</v>
      </c>
      <c r="I623" s="18">
        <f>'[1]Lancetas Adultos'!U623</f>
        <v>4</v>
      </c>
      <c r="J623" s="18">
        <f>'[1]Grupo Sanguíneo'!U623</f>
        <v>0.67</v>
      </c>
      <c r="K623" s="18">
        <f>[1]Microcubetas!U623</f>
        <v>10</v>
      </c>
      <c r="L623" s="18">
        <f>'[1]LANCETA PEDIATRICA'!U623</f>
        <v>4</v>
      </c>
      <c r="M623" s="18">
        <f>'[1]ACIDO FOLICO + FERROSO SULF'!U623</f>
        <v>3.49</v>
      </c>
      <c r="N623" s="18">
        <f>'[1]ACIDO FOLICO'!U623</f>
        <v>3.98</v>
      </c>
      <c r="O623" s="18">
        <f>'[1]AMOXICILINA 500'!U623</f>
        <v>2.54</v>
      </c>
      <c r="P623" s="18">
        <f>[1]OXITOCINA!U623</f>
        <v>6.1</v>
      </c>
      <c r="Q623" s="18">
        <f>'[1]JERINGA DESCARTABLE 5cc 21'!U623</f>
        <v>5.59</v>
      </c>
      <c r="R623" s="18">
        <f>[1]LIDOCAINA_INY!U623</f>
        <v>5</v>
      </c>
      <c r="S623" s="18">
        <f>[1]Magnesio_Iny!U623</f>
        <v>26</v>
      </c>
      <c r="T623" s="18">
        <f>'[1]SODIO CLORURO 0.9% x 1L'!U623</f>
        <v>3.24</v>
      </c>
      <c r="U623" s="18">
        <f>'[1]EQUIPO DE VENOCLISES'!U623</f>
        <v>5.7</v>
      </c>
      <c r="V623" s="18">
        <f>'[1]TIRAS REACTIVAS GLUCOSA'!U623</f>
        <v>2.4</v>
      </c>
      <c r="W623" s="18">
        <f>'[1]FRASCO MUESTRA ORINA'!U623</f>
        <v>0</v>
      </c>
      <c r="X623" s="18">
        <f>'[1]Sutura Catgut Crómico'!U623</f>
        <v>10.5</v>
      </c>
      <c r="Y623" s="18">
        <f>'[1]OXIGENO MED'!U623</f>
        <v>0</v>
      </c>
      <c r="Z623" s="17" t="str">
        <f t="shared" si="9"/>
        <v>SI CUMPLE</v>
      </c>
      <c r="AA623" s="13" t="s">
        <v>157</v>
      </c>
      <c r="AB623" s="13" t="s">
        <v>7</v>
      </c>
    </row>
    <row r="624" spans="2:28" ht="15.75" x14ac:dyDescent="0.25">
      <c r="B624" s="46"/>
      <c r="C624" s="13" t="s">
        <v>706</v>
      </c>
      <c r="D624" s="13">
        <v>4302</v>
      </c>
      <c r="E624" s="17" t="s">
        <v>7</v>
      </c>
      <c r="F624" s="18">
        <f>'[1]Tira Reactiva Orina'!U624</f>
        <v>0</v>
      </c>
      <c r="G624" s="18">
        <f>'[1]Pruebas Rápidas Síf O RPR'!U624</f>
        <v>0.16</v>
      </c>
      <c r="H624" s="18">
        <f>'[1]Pruebas Rápidas VIH'!U624</f>
        <v>0</v>
      </c>
      <c r="I624" s="18">
        <f>'[1]Lancetas Adultos'!U624</f>
        <v>1.75</v>
      </c>
      <c r="J624" s="18">
        <f>'[1]Grupo Sanguíneo'!U624</f>
        <v>0</v>
      </c>
      <c r="K624" s="18">
        <f>[1]Microcubetas!U624</f>
        <v>0</v>
      </c>
      <c r="L624" s="18">
        <f>'[1]LANCETA PEDIATRICA'!U624</f>
        <v>8</v>
      </c>
      <c r="M624" s="18">
        <f>'[1]ACIDO FOLICO + FERROSO SULF'!U624</f>
        <v>2.2999999999999998</v>
      </c>
      <c r="N624" s="18">
        <f>'[1]ACIDO FOLICO'!U624</f>
        <v>2.08</v>
      </c>
      <c r="O624" s="18">
        <f>'[1]AMOXICILINA 500'!U624</f>
        <v>2.52</v>
      </c>
      <c r="P624" s="18">
        <f>[1]OXITOCINA!U624</f>
        <v>9</v>
      </c>
      <c r="Q624" s="18">
        <f>'[1]JERINGA DESCARTABLE 5cc 21'!U624</f>
        <v>3.33</v>
      </c>
      <c r="R624" s="18">
        <f>[1]LIDOCAINA_INY!U624</f>
        <v>3.75</v>
      </c>
      <c r="S624" s="18">
        <f>[1]Magnesio_Iny!U624</f>
        <v>10</v>
      </c>
      <c r="T624" s="18">
        <f>'[1]SODIO CLORURO 0.9% x 1L'!U624</f>
        <v>2.4500000000000002</v>
      </c>
      <c r="U624" s="18">
        <f>'[1]EQUIPO DE VENOCLISES'!U624</f>
        <v>4</v>
      </c>
      <c r="V624" s="18">
        <f>'[1]TIRAS REACTIVAS GLUCOSA'!U624</f>
        <v>0</v>
      </c>
      <c r="W624" s="18">
        <f>'[1]FRASCO MUESTRA ORINA'!U624</f>
        <v>0</v>
      </c>
      <c r="X624" s="18">
        <f>'[1]Sutura Catgut Crómico'!U624</f>
        <v>10</v>
      </c>
      <c r="Y624" s="18">
        <f>'[1]OXIGENO MED'!U624</f>
        <v>0</v>
      </c>
      <c r="Z624" s="17" t="str">
        <f t="shared" si="9"/>
        <v>NO CUMPLE</v>
      </c>
      <c r="AA624" s="13" t="s">
        <v>156</v>
      </c>
      <c r="AB624" s="13" t="s">
        <v>7</v>
      </c>
    </row>
    <row r="625" spans="2:28" ht="15.75" x14ac:dyDescent="0.25">
      <c r="B625" s="46"/>
      <c r="C625" s="13" t="s">
        <v>707</v>
      </c>
      <c r="D625" s="13">
        <v>4271</v>
      </c>
      <c r="E625" s="17" t="s">
        <v>7</v>
      </c>
      <c r="F625" s="18">
        <f>'[1]Tira Reactiva Orina'!U625</f>
        <v>1.33</v>
      </c>
      <c r="G625" s="18">
        <f>'[1]Pruebas Rápidas Síf O RPR'!U625</f>
        <v>4.5999999999999996</v>
      </c>
      <c r="H625" s="18">
        <f>'[1]Pruebas Rápidas VIH'!U625</f>
        <v>0</v>
      </c>
      <c r="I625" s="18">
        <f>'[1]Lancetas Adultos'!U625</f>
        <v>3.82</v>
      </c>
      <c r="J625" s="18">
        <f>'[1]Grupo Sanguíneo'!U625</f>
        <v>0</v>
      </c>
      <c r="K625" s="18">
        <f>[1]Microcubetas!U625</f>
        <v>2.2200000000000002</v>
      </c>
      <c r="L625" s="18">
        <f>'[1]LANCETA PEDIATRICA'!U625</f>
        <v>4.21</v>
      </c>
      <c r="M625" s="18">
        <f>'[1]ACIDO FOLICO + FERROSO SULF'!U625</f>
        <v>3.02</v>
      </c>
      <c r="N625" s="18">
        <f>'[1]ACIDO FOLICO'!U625</f>
        <v>7.54</v>
      </c>
      <c r="O625" s="18">
        <f>'[1]AMOXICILINA 500'!U625</f>
        <v>3.43</v>
      </c>
      <c r="P625" s="18">
        <f>[1]OXITOCINA!U625</f>
        <v>7.75</v>
      </c>
      <c r="Q625" s="18">
        <f>'[1]JERINGA DESCARTABLE 5cc 21'!U625</f>
        <v>0.64</v>
      </c>
      <c r="R625" s="18">
        <f>[1]LIDOCAINA_INY!U625</f>
        <v>6</v>
      </c>
      <c r="S625" s="18">
        <f>[1]Magnesio_Iny!U625</f>
        <v>17</v>
      </c>
      <c r="T625" s="18">
        <f>'[1]SODIO CLORURO 0.9% x 1L'!U625</f>
        <v>2.5</v>
      </c>
      <c r="U625" s="18">
        <f>'[1]EQUIPO DE VENOCLISES'!U625</f>
        <v>4</v>
      </c>
      <c r="V625" s="18">
        <f>'[1]TIRAS REACTIVAS GLUCOSA'!U625</f>
        <v>0</v>
      </c>
      <c r="W625" s="18">
        <f>'[1]FRASCO MUESTRA ORINA'!U625</f>
        <v>0</v>
      </c>
      <c r="X625" s="18">
        <f>'[1]Sutura Catgut Crómico'!U625</f>
        <v>10</v>
      </c>
      <c r="Y625" s="18">
        <f>'[1]OXIGENO MED'!U625</f>
        <v>0</v>
      </c>
      <c r="Z625" s="17" t="str">
        <f t="shared" si="9"/>
        <v>NO CUMPLE</v>
      </c>
      <c r="AA625" s="13" t="s">
        <v>156</v>
      </c>
      <c r="AB625" s="13" t="s">
        <v>7</v>
      </c>
    </row>
    <row r="626" spans="2:28" ht="15.75" x14ac:dyDescent="0.25">
      <c r="B626" s="46"/>
      <c r="C626" s="13" t="s">
        <v>708</v>
      </c>
      <c r="D626" s="13">
        <v>4309</v>
      </c>
      <c r="E626" s="17" t="s">
        <v>7</v>
      </c>
      <c r="F626" s="18">
        <f>'[1]Tira Reactiva Orina'!U626</f>
        <v>0</v>
      </c>
      <c r="G626" s="18">
        <f>'[1]Pruebas Rápidas Síf O RPR'!U626</f>
        <v>0.16</v>
      </c>
      <c r="H626" s="18">
        <f>'[1]Pruebas Rápidas VIH'!U626</f>
        <v>0</v>
      </c>
      <c r="I626" s="18">
        <f>'[1]Lancetas Adultos'!U626</f>
        <v>4</v>
      </c>
      <c r="J626" s="18">
        <f>'[1]Grupo Sanguíneo'!U626</f>
        <v>0</v>
      </c>
      <c r="K626" s="18">
        <f>[1]Microcubetas!U626</f>
        <v>0</v>
      </c>
      <c r="L626" s="18">
        <f>'[1]LANCETA PEDIATRICA'!U626</f>
        <v>4.9400000000000004</v>
      </c>
      <c r="M626" s="18">
        <f>'[1]ACIDO FOLICO + FERROSO SULF'!U626</f>
        <v>4.1100000000000003</v>
      </c>
      <c r="N626" s="18">
        <f>'[1]ACIDO FOLICO'!U626</f>
        <v>3.47</v>
      </c>
      <c r="O626" s="18">
        <f>'[1]AMOXICILINA 500'!U626</f>
        <v>2.0299999999999998</v>
      </c>
      <c r="P626" s="18">
        <f>[1]OXITOCINA!U626</f>
        <v>4.33</v>
      </c>
      <c r="Q626" s="18">
        <f>'[1]JERINGA DESCARTABLE 5cc 21'!U626</f>
        <v>3.26</v>
      </c>
      <c r="R626" s="18">
        <f>[1]LIDOCAINA_INY!U626</f>
        <v>5.71</v>
      </c>
      <c r="S626" s="18">
        <f>[1]Magnesio_Iny!U626</f>
        <v>10</v>
      </c>
      <c r="T626" s="18">
        <f>'[1]SODIO CLORURO 0.9% x 1L'!U626</f>
        <v>1.88</v>
      </c>
      <c r="U626" s="18">
        <f>'[1]EQUIPO DE VENOCLISES'!U626</f>
        <v>0.83</v>
      </c>
      <c r="V626" s="18">
        <f>'[1]TIRAS REACTIVAS GLUCOSA'!U626</f>
        <v>0</v>
      </c>
      <c r="W626" s="18">
        <f>'[1]FRASCO MUESTRA ORINA'!U626</f>
        <v>0</v>
      </c>
      <c r="X626" s="18">
        <f>'[1]Sutura Catgut Crómico'!U626</f>
        <v>2.25</v>
      </c>
      <c r="Y626" s="18">
        <f>'[1]OXIGENO MED'!U626</f>
        <v>0</v>
      </c>
      <c r="Z626" s="17" t="str">
        <f t="shared" si="9"/>
        <v>NO CUMPLE</v>
      </c>
      <c r="AA626" s="13" t="s">
        <v>155</v>
      </c>
      <c r="AB626" s="13" t="s">
        <v>7</v>
      </c>
    </row>
    <row r="627" spans="2:28" ht="15.75" x14ac:dyDescent="0.25">
      <c r="B627" s="46"/>
      <c r="C627" s="13" t="s">
        <v>709</v>
      </c>
      <c r="D627" s="13">
        <v>4298</v>
      </c>
      <c r="E627" s="17" t="s">
        <v>7</v>
      </c>
      <c r="F627" s="18">
        <f>'[1]Tira Reactiva Orina'!U627</f>
        <v>1</v>
      </c>
      <c r="G627" s="18">
        <f>'[1]Pruebas Rápidas Síf O RPR'!U627</f>
        <v>1.33</v>
      </c>
      <c r="H627" s="18">
        <f>'[1]Pruebas Rápidas VIH'!U627</f>
        <v>0</v>
      </c>
      <c r="I627" s="18">
        <f>'[1]Lancetas Adultos'!U627</f>
        <v>4.0599999999999996</v>
      </c>
      <c r="J627" s="18">
        <f>'[1]Grupo Sanguíneo'!U627</f>
        <v>0</v>
      </c>
      <c r="K627" s="18">
        <f>[1]Microcubetas!U627</f>
        <v>0.36</v>
      </c>
      <c r="L627" s="18">
        <f>'[1]LANCETA PEDIATRICA'!U627</f>
        <v>7.06</v>
      </c>
      <c r="M627" s="18">
        <f>'[1]ACIDO FOLICO + FERROSO SULF'!U627</f>
        <v>3.87</v>
      </c>
      <c r="N627" s="18">
        <f>'[1]ACIDO FOLICO'!U627</f>
        <v>4.34</v>
      </c>
      <c r="O627" s="18">
        <f>'[1]AMOXICILINA 500'!U627</f>
        <v>4.32</v>
      </c>
      <c r="P627" s="18">
        <f>[1]OXITOCINA!U627</f>
        <v>4.8600000000000003</v>
      </c>
      <c r="Q627" s="18">
        <f>'[1]JERINGA DESCARTABLE 5cc 21'!U627</f>
        <v>8.93</v>
      </c>
      <c r="R627" s="18">
        <f>[1]LIDOCAINA_INY!U627</f>
        <v>6</v>
      </c>
      <c r="S627" s="18">
        <f>[1]Magnesio_Iny!U627</f>
        <v>4.5999999999999996</v>
      </c>
      <c r="T627" s="18">
        <f>'[1]SODIO CLORURO 0.9% x 1L'!U627</f>
        <v>4.46</v>
      </c>
      <c r="U627" s="18">
        <f>'[1]EQUIPO DE VENOCLISES'!U627</f>
        <v>6.6</v>
      </c>
      <c r="V627" s="18">
        <f>'[1]TIRAS REACTIVAS GLUCOSA'!U627</f>
        <v>1</v>
      </c>
      <c r="W627" s="18">
        <f>'[1]FRASCO MUESTRA ORINA'!U627</f>
        <v>0</v>
      </c>
      <c r="X627" s="18">
        <f>'[1]Sutura Catgut Crómico'!U627</f>
        <v>4.7300000000000004</v>
      </c>
      <c r="Y627" s="18">
        <f>'[1]OXIGENO MED'!U627</f>
        <v>0</v>
      </c>
      <c r="Z627" s="17" t="str">
        <f t="shared" si="9"/>
        <v>SI CUMPLE</v>
      </c>
      <c r="AA627" s="13" t="s">
        <v>155</v>
      </c>
      <c r="AB627" s="13" t="s">
        <v>7</v>
      </c>
    </row>
    <row r="628" spans="2:28" ht="15.75" x14ac:dyDescent="0.25">
      <c r="B628" s="46"/>
      <c r="C628" s="13" t="s">
        <v>710</v>
      </c>
      <c r="D628" s="13">
        <v>6993</v>
      </c>
      <c r="E628" s="17" t="s">
        <v>7</v>
      </c>
      <c r="F628" s="18">
        <f>'[1]Tira Reactiva Orina'!U628</f>
        <v>1</v>
      </c>
      <c r="G628" s="18">
        <f>'[1]Pruebas Rápidas Síf O RPR'!U628</f>
        <v>1</v>
      </c>
      <c r="H628" s="18">
        <f>'[1]Pruebas Rápidas VIH'!U628</f>
        <v>0</v>
      </c>
      <c r="I628" s="18">
        <f>'[1]Lancetas Adultos'!U628</f>
        <v>4.26</v>
      </c>
      <c r="J628" s="18">
        <f>'[1]Grupo Sanguíneo'!U628</f>
        <v>0</v>
      </c>
      <c r="K628" s="18">
        <f>[1]Microcubetas!U628</f>
        <v>0</v>
      </c>
      <c r="L628" s="18">
        <f>'[1]LANCETA PEDIATRICA'!U628</f>
        <v>11.29</v>
      </c>
      <c r="M628" s="18">
        <f>'[1]ACIDO FOLICO + FERROSO SULF'!U628</f>
        <v>2.94</v>
      </c>
      <c r="N628" s="18">
        <f>'[1]ACIDO FOLICO'!U628</f>
        <v>3.65</v>
      </c>
      <c r="O628" s="18">
        <f>'[1]AMOXICILINA 500'!U628</f>
        <v>2.74</v>
      </c>
      <c r="P628" s="18">
        <f>[1]OXITOCINA!U628</f>
        <v>26</v>
      </c>
      <c r="Q628" s="18">
        <f>'[1]JERINGA DESCARTABLE 5cc 21'!U628</f>
        <v>4.22</v>
      </c>
      <c r="R628" s="18">
        <f>[1]LIDOCAINA_INY!U628</f>
        <v>2.4</v>
      </c>
      <c r="S628" s="18">
        <f>[1]Magnesio_Iny!U628</f>
        <v>10</v>
      </c>
      <c r="T628" s="18">
        <f>'[1]SODIO CLORURO 0.9% x 1L'!U628</f>
        <v>2.57</v>
      </c>
      <c r="U628" s="18">
        <f>'[1]EQUIPO DE VENOCLISES'!U628</f>
        <v>3.56</v>
      </c>
      <c r="V628" s="18">
        <f>'[1]TIRAS REACTIVAS GLUCOSA'!U628</f>
        <v>0</v>
      </c>
      <c r="W628" s="18">
        <f>'[1]FRASCO MUESTRA ORINA'!U628</f>
        <v>0</v>
      </c>
      <c r="X628" s="18">
        <f>'[1]Sutura Catgut Crómico'!U628</f>
        <v>7</v>
      </c>
      <c r="Y628" s="18">
        <f>'[1]OXIGENO MED'!U628</f>
        <v>0</v>
      </c>
      <c r="Z628" s="17" t="str">
        <f t="shared" si="9"/>
        <v>SI CUMPLE</v>
      </c>
      <c r="AA628" s="13" t="s">
        <v>157</v>
      </c>
      <c r="AB628" s="13" t="s">
        <v>7</v>
      </c>
    </row>
    <row r="629" spans="2:28" ht="15.75" x14ac:dyDescent="0.25">
      <c r="B629" s="46"/>
      <c r="C629" s="13" t="s">
        <v>711</v>
      </c>
      <c r="D629" s="13">
        <v>4299</v>
      </c>
      <c r="E629" s="17" t="s">
        <v>7</v>
      </c>
      <c r="F629" s="18">
        <f>'[1]Tira Reactiva Orina'!U629</f>
        <v>0.5</v>
      </c>
      <c r="G629" s="18">
        <f>'[1]Pruebas Rápidas Síf O RPR'!U629</f>
        <v>25</v>
      </c>
      <c r="H629" s="18">
        <f>'[1]Pruebas Rápidas VIH'!U629</f>
        <v>0</v>
      </c>
      <c r="I629" s="18">
        <f>'[1]Lancetas Adultos'!U629</f>
        <v>5.01</v>
      </c>
      <c r="J629" s="18">
        <f>'[1]Grupo Sanguíneo'!U629</f>
        <v>0</v>
      </c>
      <c r="K629" s="18">
        <f>[1]Microcubetas!U629</f>
        <v>0</v>
      </c>
      <c r="L629" s="18">
        <f>'[1]LANCETA PEDIATRICA'!U629</f>
        <v>4.67</v>
      </c>
      <c r="M629" s="18">
        <f>'[1]ACIDO FOLICO + FERROSO SULF'!U629</f>
        <v>3.24</v>
      </c>
      <c r="N629" s="18">
        <f>'[1]ACIDO FOLICO'!U629</f>
        <v>1.4</v>
      </c>
      <c r="O629" s="18">
        <f>'[1]AMOXICILINA 500'!U629</f>
        <v>3.71</v>
      </c>
      <c r="P629" s="18">
        <f>[1]OXITOCINA!U629</f>
        <v>3.76</v>
      </c>
      <c r="Q629" s="18">
        <f>'[1]JERINGA DESCARTABLE 5cc 21'!U629</f>
        <v>1.87</v>
      </c>
      <c r="R629" s="18">
        <f>[1]LIDOCAINA_INY!U629</f>
        <v>2.46</v>
      </c>
      <c r="S629" s="18">
        <f>[1]Magnesio_Iny!U629</f>
        <v>1.1100000000000001</v>
      </c>
      <c r="T629" s="18">
        <f>'[1]SODIO CLORURO 0.9% x 1L'!U629</f>
        <v>2.65</v>
      </c>
      <c r="U629" s="18">
        <f>'[1]EQUIPO DE VENOCLISES'!U629</f>
        <v>6.25</v>
      </c>
      <c r="V629" s="18">
        <f>'[1]TIRAS REACTIVAS GLUCOSA'!U629</f>
        <v>0</v>
      </c>
      <c r="W629" s="18">
        <f>'[1]FRASCO MUESTRA ORINA'!U629</f>
        <v>0</v>
      </c>
      <c r="X629" s="18">
        <f>'[1]Sutura Catgut Crómico'!U629</f>
        <v>3.33</v>
      </c>
      <c r="Y629" s="18">
        <f>'[1]OXIGENO MED'!U629</f>
        <v>0</v>
      </c>
      <c r="Z629" s="17" t="str">
        <f t="shared" si="9"/>
        <v>NO CUMPLE</v>
      </c>
      <c r="AA629" s="13" t="s">
        <v>155</v>
      </c>
      <c r="AB629" s="13" t="s">
        <v>7</v>
      </c>
    </row>
    <row r="630" spans="2:28" ht="15.75" x14ac:dyDescent="0.25">
      <c r="B630" s="46"/>
      <c r="C630" s="13" t="s">
        <v>712</v>
      </c>
      <c r="D630" s="13">
        <v>6871</v>
      </c>
      <c r="E630" s="17" t="s">
        <v>7</v>
      </c>
      <c r="F630" s="18">
        <f>'[1]Tira Reactiva Orina'!U630</f>
        <v>0</v>
      </c>
      <c r="G630" s="18">
        <f>'[1]Pruebas Rápidas Síf O RPR'!U630</f>
        <v>10</v>
      </c>
      <c r="H630" s="18">
        <f>'[1]Pruebas Rápidas VIH'!U630</f>
        <v>0</v>
      </c>
      <c r="I630" s="18">
        <f>'[1]Lancetas Adultos'!U630</f>
        <v>200</v>
      </c>
      <c r="J630" s="18">
        <f>'[1]Grupo Sanguíneo'!U630</f>
        <v>0</v>
      </c>
      <c r="K630" s="18">
        <f>[1]Microcubetas!U630</f>
        <v>0.25</v>
      </c>
      <c r="L630" s="18">
        <f>'[1]LANCETA PEDIATRICA'!U630</f>
        <v>3.3</v>
      </c>
      <c r="M630" s="18">
        <f>'[1]ACIDO FOLICO + FERROSO SULF'!U630</f>
        <v>3.02</v>
      </c>
      <c r="N630" s="18">
        <f>'[1]ACIDO FOLICO'!U630</f>
        <v>3.5</v>
      </c>
      <c r="O630" s="18">
        <f>'[1]AMOXICILINA 500'!U630</f>
        <v>2.0699999999999998</v>
      </c>
      <c r="P630" s="18">
        <f>[1]OXITOCINA!U630</f>
        <v>8.8000000000000007</v>
      </c>
      <c r="Q630" s="18">
        <f>'[1]JERINGA DESCARTABLE 5cc 21'!U630</f>
        <v>4.58</v>
      </c>
      <c r="R630" s="18">
        <f>[1]LIDOCAINA_INY!U630</f>
        <v>3.33</v>
      </c>
      <c r="S630" s="18">
        <f>[1]Magnesio_Iny!U630</f>
        <v>10</v>
      </c>
      <c r="T630" s="18">
        <f>'[1]SODIO CLORURO 0.9% x 1L'!U630</f>
        <v>2</v>
      </c>
      <c r="U630" s="18">
        <f>'[1]EQUIPO DE VENOCLISES'!U630</f>
        <v>11.11</v>
      </c>
      <c r="V630" s="18">
        <f>'[1]TIRAS REACTIVAS GLUCOSA'!U630</f>
        <v>0</v>
      </c>
      <c r="W630" s="18">
        <f>'[1]FRASCO MUESTRA ORINA'!U630</f>
        <v>0</v>
      </c>
      <c r="X630" s="18">
        <f>'[1]Sutura Catgut Crómico'!U630</f>
        <v>6</v>
      </c>
      <c r="Y630" s="18">
        <f>'[1]OXIGENO MED'!U630</f>
        <v>0</v>
      </c>
      <c r="Z630" s="17" t="str">
        <f t="shared" si="9"/>
        <v>NO CUMPLE</v>
      </c>
      <c r="AA630" s="13" t="s">
        <v>157</v>
      </c>
      <c r="AB630" s="13" t="s">
        <v>7</v>
      </c>
    </row>
    <row r="631" spans="2:28" ht="15.75" x14ac:dyDescent="0.25">
      <c r="B631" s="46"/>
      <c r="C631" s="13" t="s">
        <v>713</v>
      </c>
      <c r="D631" s="13">
        <v>4308</v>
      </c>
      <c r="E631" s="17" t="s">
        <v>7</v>
      </c>
      <c r="F631" s="18">
        <f>'[1]Tira Reactiva Orina'!U631</f>
        <v>1</v>
      </c>
      <c r="G631" s="18">
        <f>'[1]Pruebas Rápidas Síf O RPR'!U631</f>
        <v>12.5</v>
      </c>
      <c r="H631" s="18">
        <f>'[1]Pruebas Rápidas VIH'!U631</f>
        <v>0</v>
      </c>
      <c r="I631" s="18">
        <f>'[1]Lancetas Adultos'!U631</f>
        <v>8</v>
      </c>
      <c r="J631" s="18">
        <f>'[1]Grupo Sanguíneo'!U631</f>
        <v>0</v>
      </c>
      <c r="K631" s="18">
        <f>[1]Microcubetas!U631</f>
        <v>4</v>
      </c>
      <c r="L631" s="18">
        <f>'[1]LANCETA PEDIATRICA'!U631</f>
        <v>100</v>
      </c>
      <c r="M631" s="18">
        <f>'[1]ACIDO FOLICO + FERROSO SULF'!U631</f>
        <v>7.24</v>
      </c>
      <c r="N631" s="18">
        <f>'[1]ACIDO FOLICO'!U631</f>
        <v>2.4500000000000002</v>
      </c>
      <c r="O631" s="18">
        <f>'[1]AMOXICILINA 500'!U631</f>
        <v>3.8</v>
      </c>
      <c r="P631" s="18">
        <f>[1]OXITOCINA!U631</f>
        <v>2.31</v>
      </c>
      <c r="Q631" s="18">
        <f>'[1]JERINGA DESCARTABLE 5cc 21'!U631</f>
        <v>3.44</v>
      </c>
      <c r="R631" s="18">
        <f>[1]LIDOCAINA_INY!U631</f>
        <v>1.33</v>
      </c>
      <c r="S631" s="18">
        <f>[1]Magnesio_Iny!U631</f>
        <v>5</v>
      </c>
      <c r="T631" s="18">
        <f>'[1]SODIO CLORURO 0.9% x 1L'!U631</f>
        <v>3.5</v>
      </c>
      <c r="U631" s="18">
        <f>'[1]EQUIPO DE VENOCLISES'!U631</f>
        <v>7.5</v>
      </c>
      <c r="V631" s="18">
        <f>'[1]TIRAS REACTIVAS GLUCOSA'!U631</f>
        <v>0</v>
      </c>
      <c r="W631" s="18">
        <f>'[1]FRASCO MUESTRA ORINA'!U631</f>
        <v>0</v>
      </c>
      <c r="X631" s="18">
        <f>'[1]Sutura Catgut Crómico'!U631</f>
        <v>16</v>
      </c>
      <c r="Y631" s="18">
        <f>'[1]OXIGENO MED'!U631</f>
        <v>0</v>
      </c>
      <c r="Z631" s="17" t="str">
        <f t="shared" si="9"/>
        <v>SI CUMPLE</v>
      </c>
      <c r="AA631" s="13" t="s">
        <v>157</v>
      </c>
      <c r="AB631" s="13" t="s">
        <v>7</v>
      </c>
    </row>
    <row r="632" spans="2:28" ht="15.75" x14ac:dyDescent="0.25">
      <c r="B632" s="46"/>
      <c r="C632" s="13" t="s">
        <v>714</v>
      </c>
      <c r="D632" s="13">
        <v>4305</v>
      </c>
      <c r="E632" s="17" t="s">
        <v>7</v>
      </c>
      <c r="F632" s="18">
        <f>'[1]Tira Reactiva Orina'!U632</f>
        <v>1.5</v>
      </c>
      <c r="G632" s="18">
        <f>'[1]Pruebas Rápidas Síf O RPR'!U632</f>
        <v>4</v>
      </c>
      <c r="H632" s="18">
        <f>'[1]Pruebas Rápidas VIH'!U632</f>
        <v>0</v>
      </c>
      <c r="I632" s="18">
        <f>'[1]Lancetas Adultos'!U632</f>
        <v>2.92</v>
      </c>
      <c r="J632" s="18">
        <f>'[1]Grupo Sanguíneo'!U632</f>
        <v>0</v>
      </c>
      <c r="K632" s="18">
        <f>[1]Microcubetas!U632</f>
        <v>0</v>
      </c>
      <c r="L632" s="18">
        <f>'[1]LANCETA PEDIATRICA'!U632</f>
        <v>3</v>
      </c>
      <c r="M632" s="18">
        <f>'[1]ACIDO FOLICO + FERROSO SULF'!U632</f>
        <v>3.52</v>
      </c>
      <c r="N632" s="18">
        <f>'[1]ACIDO FOLICO'!U632</f>
        <v>1.46</v>
      </c>
      <c r="O632" s="18">
        <f>'[1]AMOXICILINA 500'!U632</f>
        <v>3.16</v>
      </c>
      <c r="P632" s="18">
        <f>[1]OXITOCINA!U632</f>
        <v>6.09</v>
      </c>
      <c r="Q632" s="18">
        <f>'[1]JERINGA DESCARTABLE 5cc 21'!U632</f>
        <v>3.52</v>
      </c>
      <c r="R632" s="18">
        <f>[1]LIDOCAINA_INY!U632</f>
        <v>3.56</v>
      </c>
      <c r="S632" s="18">
        <f>[1]Magnesio_Iny!U632</f>
        <v>12</v>
      </c>
      <c r="T632" s="18">
        <f>'[1]SODIO CLORURO 0.9% x 1L'!U632</f>
        <v>2.87</v>
      </c>
      <c r="U632" s="18">
        <f>'[1]EQUIPO DE VENOCLISES'!U632</f>
        <v>4.3</v>
      </c>
      <c r="V632" s="18">
        <f>'[1]TIRAS REACTIVAS GLUCOSA'!U632</f>
        <v>2.67</v>
      </c>
      <c r="W632" s="18">
        <f>'[1]FRASCO MUESTRA ORINA'!U632</f>
        <v>0</v>
      </c>
      <c r="X632" s="18">
        <f>'[1]Sutura Catgut Crómico'!U632</f>
        <v>3.73</v>
      </c>
      <c r="Y632" s="18">
        <f>'[1]OXIGENO MED'!U632</f>
        <v>0</v>
      </c>
      <c r="Z632" s="17" t="str">
        <f t="shared" si="9"/>
        <v>SI CUMPLE</v>
      </c>
      <c r="AA632" s="13" t="s">
        <v>155</v>
      </c>
      <c r="AB632" s="13" t="s">
        <v>7</v>
      </c>
    </row>
    <row r="633" spans="2:28" ht="15.75" x14ac:dyDescent="0.25">
      <c r="B633" s="46"/>
      <c r="C633" s="13" t="s">
        <v>715</v>
      </c>
      <c r="D633" s="13">
        <v>10809</v>
      </c>
      <c r="E633" s="17" t="s">
        <v>7</v>
      </c>
      <c r="F633" s="18">
        <f>'[1]Tira Reactiva Orina'!U633</f>
        <v>1</v>
      </c>
      <c r="G633" s="18">
        <f>'[1]Pruebas Rápidas Síf O RPR'!U633</f>
        <v>26</v>
      </c>
      <c r="H633" s="18">
        <f>'[1]Pruebas Rápidas VIH'!U633</f>
        <v>0</v>
      </c>
      <c r="I633" s="18">
        <f>'[1]Lancetas Adultos'!U633</f>
        <v>14.97</v>
      </c>
      <c r="J633" s="18">
        <f>'[1]Grupo Sanguíneo'!U633</f>
        <v>0</v>
      </c>
      <c r="K633" s="18">
        <f>[1]Microcubetas!U633</f>
        <v>3</v>
      </c>
      <c r="L633" s="18">
        <f>'[1]LANCETA PEDIATRICA'!U633</f>
        <v>6.29</v>
      </c>
      <c r="M633" s="18">
        <f>'[1]ACIDO FOLICO + FERROSO SULF'!U633</f>
        <v>16.2</v>
      </c>
      <c r="N633" s="18">
        <f>'[1]ACIDO FOLICO'!U633</f>
        <v>2.3199999999999998</v>
      </c>
      <c r="O633" s="18">
        <f>'[1]AMOXICILINA 500'!U633</f>
        <v>4.57</v>
      </c>
      <c r="P633" s="18">
        <f>[1]OXITOCINA!U633</f>
        <v>7.5</v>
      </c>
      <c r="Q633" s="18">
        <f>'[1]JERINGA DESCARTABLE 5cc 21'!U633</f>
        <v>1.93</v>
      </c>
      <c r="R633" s="18">
        <f>[1]LIDOCAINA_INY!U633</f>
        <v>6.4</v>
      </c>
      <c r="S633" s="18">
        <f>[1]Magnesio_Iny!U633</f>
        <v>10</v>
      </c>
      <c r="T633" s="18">
        <f>'[1]SODIO CLORURO 0.9% x 1L'!U633</f>
        <v>6.75</v>
      </c>
      <c r="U633" s="18">
        <f>'[1]EQUIPO DE VENOCLISES'!U633</f>
        <v>28</v>
      </c>
      <c r="V633" s="18">
        <f>'[1]TIRAS REACTIVAS GLUCOSA'!U633</f>
        <v>0</v>
      </c>
      <c r="W633" s="18">
        <f>'[1]FRASCO MUESTRA ORINA'!U633</f>
        <v>0</v>
      </c>
      <c r="X633" s="18">
        <f>'[1]Sutura Catgut Crómico'!U633</f>
        <v>6</v>
      </c>
      <c r="Y633" s="18">
        <f>'[1]OXIGENO MED'!U633</f>
        <v>0</v>
      </c>
      <c r="Z633" s="17" t="str">
        <f t="shared" si="9"/>
        <v>SI CUMPLE</v>
      </c>
      <c r="AA633" s="13" t="s">
        <v>157</v>
      </c>
      <c r="AB633" s="13" t="s">
        <v>7</v>
      </c>
    </row>
    <row r="634" spans="2:28" ht="15.75" x14ac:dyDescent="0.25">
      <c r="B634" s="46"/>
      <c r="C634" s="13" t="s">
        <v>716</v>
      </c>
      <c r="D634" s="13">
        <v>4284</v>
      </c>
      <c r="E634" s="17" t="s">
        <v>7</v>
      </c>
      <c r="F634" s="18">
        <f>'[1]Tira Reactiva Orina'!U634</f>
        <v>1</v>
      </c>
      <c r="G634" s="18">
        <f>'[1]Pruebas Rápidas Síf O RPR'!U634</f>
        <v>11.6</v>
      </c>
      <c r="H634" s="18">
        <f>'[1]Pruebas Rápidas VIH'!U634</f>
        <v>0</v>
      </c>
      <c r="I634" s="18">
        <f>'[1]Lancetas Adultos'!U634</f>
        <v>3.62</v>
      </c>
      <c r="J634" s="18">
        <f>'[1]Grupo Sanguíneo'!U634</f>
        <v>0</v>
      </c>
      <c r="K634" s="18">
        <f>[1]Microcubetas!U634</f>
        <v>0</v>
      </c>
      <c r="L634" s="18">
        <f>'[1]LANCETA PEDIATRICA'!U634</f>
        <v>7.5</v>
      </c>
      <c r="M634" s="18">
        <f>'[1]ACIDO FOLICO + FERROSO SULF'!U634</f>
        <v>1.89</v>
      </c>
      <c r="N634" s="18">
        <f>'[1]ACIDO FOLICO'!U634</f>
        <v>3.87</v>
      </c>
      <c r="O634" s="18">
        <f>'[1]AMOXICILINA 500'!U634</f>
        <v>4.04</v>
      </c>
      <c r="P634" s="18">
        <f>[1]OXITOCINA!U634</f>
        <v>10.29</v>
      </c>
      <c r="Q634" s="18">
        <f>'[1]JERINGA DESCARTABLE 5cc 21'!U634</f>
        <v>1.8</v>
      </c>
      <c r="R634" s="18">
        <f>[1]LIDOCAINA_INY!U634</f>
        <v>4</v>
      </c>
      <c r="S634" s="18">
        <f>[1]Magnesio_Iny!U634</f>
        <v>5</v>
      </c>
      <c r="T634" s="18">
        <f>'[1]SODIO CLORURO 0.9% x 1L'!U634</f>
        <v>3</v>
      </c>
      <c r="U634" s="18">
        <f>'[1]EQUIPO DE VENOCLISES'!U634</f>
        <v>6.67</v>
      </c>
      <c r="V634" s="18">
        <f>'[1]TIRAS REACTIVAS GLUCOSA'!U634</f>
        <v>0</v>
      </c>
      <c r="W634" s="18">
        <f>'[1]FRASCO MUESTRA ORINA'!U634</f>
        <v>0</v>
      </c>
      <c r="X634" s="18">
        <f>'[1]Sutura Catgut Crómico'!U634</f>
        <v>6</v>
      </c>
      <c r="Y634" s="18">
        <f>'[1]OXIGENO MED'!U634</f>
        <v>0</v>
      </c>
      <c r="Z634" s="17" t="str">
        <f t="shared" si="9"/>
        <v>NO CUMPLE</v>
      </c>
      <c r="AA634" s="13" t="s">
        <v>156</v>
      </c>
      <c r="AB634" s="13" t="s">
        <v>7</v>
      </c>
    </row>
    <row r="635" spans="2:28" ht="15.75" x14ac:dyDescent="0.25">
      <c r="B635" s="46"/>
      <c r="C635" s="13" t="s">
        <v>717</v>
      </c>
      <c r="D635" s="13">
        <v>6905</v>
      </c>
      <c r="E635" s="17" t="s">
        <v>7</v>
      </c>
      <c r="F635" s="18">
        <f>'[1]Tira Reactiva Orina'!U635</f>
        <v>1</v>
      </c>
      <c r="G635" s="18">
        <f>'[1]Pruebas Rápidas Síf O RPR'!U635</f>
        <v>26</v>
      </c>
      <c r="H635" s="18">
        <f>'[1]Pruebas Rápidas VIH'!U635</f>
        <v>0</v>
      </c>
      <c r="I635" s="18">
        <f>'[1]Lancetas Adultos'!U635</f>
        <v>4</v>
      </c>
      <c r="J635" s="18">
        <f>'[1]Grupo Sanguíneo'!U635</f>
        <v>0</v>
      </c>
      <c r="K635" s="18">
        <f>[1]Microcubetas!U635</f>
        <v>0</v>
      </c>
      <c r="L635" s="18">
        <f>'[1]LANCETA PEDIATRICA'!U635</f>
        <v>1.71</v>
      </c>
      <c r="M635" s="18">
        <f>'[1]ACIDO FOLICO + FERROSO SULF'!U635</f>
        <v>9.3800000000000008</v>
      </c>
      <c r="N635" s="18">
        <f>'[1]ACIDO FOLICO'!U635</f>
        <v>1.5</v>
      </c>
      <c r="O635" s="18">
        <f>'[1]AMOXICILINA 500'!U635</f>
        <v>2.66</v>
      </c>
      <c r="P635" s="18">
        <f>[1]OXITOCINA!U635</f>
        <v>15</v>
      </c>
      <c r="Q635" s="18">
        <f>'[1]JERINGA DESCARTABLE 5cc 21'!U635</f>
        <v>20.440000000000001</v>
      </c>
      <c r="R635" s="18">
        <f>[1]LIDOCAINA_INY!U635</f>
        <v>12</v>
      </c>
      <c r="S635" s="18">
        <f>[1]Magnesio_Iny!U635</f>
        <v>10</v>
      </c>
      <c r="T635" s="18">
        <f>'[1]SODIO CLORURO 0.9% x 1L'!U635</f>
        <v>12.67</v>
      </c>
      <c r="U635" s="18">
        <f>'[1]EQUIPO DE VENOCLISES'!U635</f>
        <v>19.329999999999998</v>
      </c>
      <c r="V635" s="18">
        <f>'[1]TIRAS REACTIVAS GLUCOSA'!U635</f>
        <v>0</v>
      </c>
      <c r="W635" s="18">
        <f>'[1]FRASCO MUESTRA ORINA'!U635</f>
        <v>0</v>
      </c>
      <c r="X635" s="18">
        <f>'[1]Sutura Catgut Crómico'!U635</f>
        <v>16</v>
      </c>
      <c r="Y635" s="18">
        <f>'[1]OXIGENO MED'!U635</f>
        <v>0</v>
      </c>
      <c r="Z635" s="17" t="str">
        <f t="shared" si="9"/>
        <v>SI CUMPLE</v>
      </c>
      <c r="AA635" s="13" t="s">
        <v>157</v>
      </c>
      <c r="AB635" s="13" t="s">
        <v>7</v>
      </c>
    </row>
    <row r="636" spans="2:28" ht="15.75" x14ac:dyDescent="0.25">
      <c r="B636" s="46"/>
      <c r="C636" s="13" t="s">
        <v>718</v>
      </c>
      <c r="D636" s="13">
        <v>10008</v>
      </c>
      <c r="E636" s="17" t="s">
        <v>7</v>
      </c>
      <c r="F636" s="18">
        <f>'[1]Tira Reactiva Orina'!U636</f>
        <v>1</v>
      </c>
      <c r="G636" s="18">
        <f>'[1]Pruebas Rápidas Síf O RPR'!U636</f>
        <v>0.46</v>
      </c>
      <c r="H636" s="18">
        <f>'[1]Pruebas Rápidas VIH'!U636</f>
        <v>0</v>
      </c>
      <c r="I636" s="18">
        <f>'[1]Lancetas Adultos'!U636</f>
        <v>6</v>
      </c>
      <c r="J636" s="18">
        <f>'[1]Grupo Sanguíneo'!U636</f>
        <v>0</v>
      </c>
      <c r="K636" s="18">
        <f>[1]Microcubetas!U636</f>
        <v>0</v>
      </c>
      <c r="L636" s="18">
        <f>'[1]LANCETA PEDIATRICA'!U636</f>
        <v>2</v>
      </c>
      <c r="M636" s="18">
        <f>'[1]ACIDO FOLICO + FERROSO SULF'!U636</f>
        <v>2.2799999999999998</v>
      </c>
      <c r="N636" s="18">
        <f>'[1]ACIDO FOLICO'!U636</f>
        <v>4.2300000000000004</v>
      </c>
      <c r="O636" s="18">
        <f>'[1]AMOXICILINA 500'!U636</f>
        <v>4.33</v>
      </c>
      <c r="P636" s="18">
        <f>[1]OXITOCINA!U636</f>
        <v>8.4</v>
      </c>
      <c r="Q636" s="18">
        <f>'[1]JERINGA DESCARTABLE 5cc 21'!U636</f>
        <v>3.73</v>
      </c>
      <c r="R636" s="18">
        <f>[1]LIDOCAINA_INY!U636</f>
        <v>7</v>
      </c>
      <c r="S636" s="18">
        <f>[1]Magnesio_Iny!U636</f>
        <v>11</v>
      </c>
      <c r="T636" s="18">
        <f>'[1]SODIO CLORURO 0.9% x 1L'!U636</f>
        <v>14</v>
      </c>
      <c r="U636" s="18">
        <f>'[1]EQUIPO DE VENOCLISES'!U636</f>
        <v>18</v>
      </c>
      <c r="V636" s="18">
        <f>'[1]TIRAS REACTIVAS GLUCOSA'!U636</f>
        <v>0</v>
      </c>
      <c r="W636" s="18">
        <f>'[1]FRASCO MUESTRA ORINA'!U636</f>
        <v>0</v>
      </c>
      <c r="X636" s="18">
        <f>'[1]Sutura Catgut Crómico'!U636</f>
        <v>18</v>
      </c>
      <c r="Y636" s="18">
        <f>'[1]OXIGENO MED'!U636</f>
        <v>0</v>
      </c>
      <c r="Z636" s="17" t="str">
        <f t="shared" si="9"/>
        <v>NO CUMPLE</v>
      </c>
      <c r="AA636" s="13" t="s">
        <v>157</v>
      </c>
      <c r="AB636" s="13" t="s">
        <v>7</v>
      </c>
    </row>
    <row r="637" spans="2:28" ht="15.75" x14ac:dyDescent="0.25">
      <c r="B637" s="46"/>
      <c r="C637" s="13" t="s">
        <v>719</v>
      </c>
      <c r="D637" s="13">
        <v>7167</v>
      </c>
      <c r="E637" s="17" t="s">
        <v>7</v>
      </c>
      <c r="F637" s="18">
        <f>'[1]Tira Reactiva Orina'!U637</f>
        <v>1</v>
      </c>
      <c r="G637" s="18">
        <f>'[1]Pruebas Rápidas Síf O RPR'!U637</f>
        <v>27</v>
      </c>
      <c r="H637" s="18">
        <f>'[1]Pruebas Rápidas VIH'!U637</f>
        <v>0</v>
      </c>
      <c r="I637" s="18">
        <f>'[1]Lancetas Adultos'!U637</f>
        <v>2.5299999999999998</v>
      </c>
      <c r="J637" s="18">
        <f>'[1]Grupo Sanguíneo'!U637</f>
        <v>0</v>
      </c>
      <c r="K637" s="18">
        <f>[1]Microcubetas!U637</f>
        <v>0.7</v>
      </c>
      <c r="L637" s="18">
        <f>'[1]LANCETA PEDIATRICA'!U637</f>
        <v>200</v>
      </c>
      <c r="M637" s="18">
        <f>'[1]ACIDO FOLICO + FERROSO SULF'!U637</f>
        <v>2.88</v>
      </c>
      <c r="N637" s="18">
        <f>'[1]ACIDO FOLICO'!U637</f>
        <v>2.57</v>
      </c>
      <c r="O637" s="18">
        <f>'[1]AMOXICILINA 500'!U637</f>
        <v>3.54</v>
      </c>
      <c r="P637" s="18">
        <f>[1]OXITOCINA!U637</f>
        <v>11.6</v>
      </c>
      <c r="Q637" s="18">
        <f>'[1]JERINGA DESCARTABLE 5cc 21'!U637</f>
        <v>5.71</v>
      </c>
      <c r="R637" s="18">
        <f>[1]LIDOCAINA_INY!U637</f>
        <v>1.54</v>
      </c>
      <c r="S637" s="18">
        <f>[1]Magnesio_Iny!U637</f>
        <v>1.6</v>
      </c>
      <c r="T637" s="18">
        <f>'[1]SODIO CLORURO 0.9% x 1L'!U637</f>
        <v>3.09</v>
      </c>
      <c r="U637" s="18">
        <f>'[1]EQUIPO DE VENOCLISES'!U637</f>
        <v>6</v>
      </c>
      <c r="V637" s="18">
        <f>'[1]TIRAS REACTIVAS GLUCOSA'!U637</f>
        <v>4</v>
      </c>
      <c r="W637" s="18">
        <f>'[1]FRASCO MUESTRA ORINA'!U637</f>
        <v>0</v>
      </c>
      <c r="X637" s="18">
        <f>'[1]Sutura Catgut Crómico'!U637</f>
        <v>14</v>
      </c>
      <c r="Y637" s="18">
        <f>'[1]OXIGENO MED'!U637</f>
        <v>0</v>
      </c>
      <c r="Z637" s="17" t="str">
        <f t="shared" si="9"/>
        <v>SI CUMPLE</v>
      </c>
      <c r="AA637" s="13" t="s">
        <v>157</v>
      </c>
      <c r="AB637" s="13" t="s">
        <v>7</v>
      </c>
    </row>
    <row r="638" spans="2:28" ht="15.75" x14ac:dyDescent="0.25">
      <c r="B638" s="46"/>
      <c r="C638" s="13" t="s">
        <v>720</v>
      </c>
      <c r="D638" s="13">
        <v>4285</v>
      </c>
      <c r="E638" s="17" t="s">
        <v>7</v>
      </c>
      <c r="F638" s="18">
        <f>'[1]Tira Reactiva Orina'!U638</f>
        <v>2</v>
      </c>
      <c r="G638" s="18">
        <f>'[1]Pruebas Rápidas Síf O RPR'!U638</f>
        <v>6</v>
      </c>
      <c r="H638" s="18">
        <f>'[1]Pruebas Rápidas VIH'!U638</f>
        <v>0.38</v>
      </c>
      <c r="I638" s="18">
        <f>'[1]Lancetas Adultos'!U638</f>
        <v>5.25</v>
      </c>
      <c r="J638" s="18">
        <f>'[1]Grupo Sanguíneo'!U638</f>
        <v>1</v>
      </c>
      <c r="K638" s="18">
        <f>[1]Microcubetas!U638</f>
        <v>3.6</v>
      </c>
      <c r="L638" s="18">
        <f>'[1]LANCETA PEDIATRICA'!U638</f>
        <v>800</v>
      </c>
      <c r="M638" s="18">
        <f>'[1]ACIDO FOLICO + FERROSO SULF'!U638</f>
        <v>3.17</v>
      </c>
      <c r="N638" s="18">
        <f>'[1]ACIDO FOLICO'!U638</f>
        <v>1.27</v>
      </c>
      <c r="O638" s="18">
        <f>'[1]AMOXICILINA 500'!U638</f>
        <v>2.83</v>
      </c>
      <c r="P638" s="18">
        <f>[1]OXITOCINA!U638</f>
        <v>2.1</v>
      </c>
      <c r="Q638" s="18">
        <f>'[1]JERINGA DESCARTABLE 5cc 21'!U638</f>
        <v>2.71</v>
      </c>
      <c r="R638" s="18">
        <f>[1]LIDOCAINA_INY!U638</f>
        <v>3.2</v>
      </c>
      <c r="S638" s="18">
        <f>[1]Magnesio_Iny!U638</f>
        <v>27</v>
      </c>
      <c r="T638" s="18">
        <f>'[1]SODIO CLORURO 0.9% x 1L'!U638</f>
        <v>1.31</v>
      </c>
      <c r="U638" s="18">
        <f>'[1]EQUIPO DE VENOCLISES'!U638</f>
        <v>4.07</v>
      </c>
      <c r="V638" s="18">
        <f>'[1]TIRAS REACTIVAS GLUCOSA'!U638</f>
        <v>4.67</v>
      </c>
      <c r="W638" s="18">
        <f>'[1]FRASCO MUESTRA ORINA'!U638</f>
        <v>0</v>
      </c>
      <c r="X638" s="18">
        <f>'[1]Sutura Catgut Crómico'!U638</f>
        <v>3.53</v>
      </c>
      <c r="Y638" s="18">
        <f>'[1]OXIGENO MED'!U638</f>
        <v>30</v>
      </c>
      <c r="Z638" s="17" t="str">
        <f t="shared" si="9"/>
        <v>SI CUMPLE</v>
      </c>
      <c r="AA638" s="13" t="s">
        <v>157</v>
      </c>
      <c r="AB638" s="13" t="s">
        <v>7</v>
      </c>
    </row>
    <row r="639" spans="2:28" ht="15.75" x14ac:dyDescent="0.25">
      <c r="B639" s="46"/>
      <c r="C639" s="13" t="s">
        <v>721</v>
      </c>
      <c r="D639" s="13">
        <v>4281</v>
      </c>
      <c r="E639" s="17" t="s">
        <v>7</v>
      </c>
      <c r="F639" s="18">
        <f>'[1]Tira Reactiva Orina'!U639</f>
        <v>0.75</v>
      </c>
      <c r="G639" s="18">
        <f>'[1]Pruebas Rápidas Síf O RPR'!U639</f>
        <v>0.38</v>
      </c>
      <c r="H639" s="18">
        <f>'[1]Pruebas Rápidas VIH'!U639</f>
        <v>0</v>
      </c>
      <c r="I639" s="18">
        <f>'[1]Lancetas Adultos'!U639</f>
        <v>1.45</v>
      </c>
      <c r="J639" s="18">
        <f>'[1]Grupo Sanguíneo'!U639</f>
        <v>0</v>
      </c>
      <c r="K639" s="18">
        <f>[1]Microcubetas!U639</f>
        <v>1.0900000000000001</v>
      </c>
      <c r="L639" s="18">
        <f>'[1]LANCETA PEDIATRICA'!U639</f>
        <v>0</v>
      </c>
      <c r="M639" s="18">
        <f>'[1]ACIDO FOLICO + FERROSO SULF'!U639</f>
        <v>2.68</v>
      </c>
      <c r="N639" s="18">
        <f>'[1]ACIDO FOLICO'!U639</f>
        <v>2.11</v>
      </c>
      <c r="O639" s="18">
        <f>'[1]AMOXICILINA 500'!U639</f>
        <v>2.42</v>
      </c>
      <c r="P639" s="18">
        <f>[1]OXITOCINA!U639</f>
        <v>5.73</v>
      </c>
      <c r="Q639" s="18">
        <f>'[1]JERINGA DESCARTABLE 5cc 21'!U639</f>
        <v>5.94</v>
      </c>
      <c r="R639" s="18">
        <f>[1]LIDOCAINA_INY!U639</f>
        <v>5.33</v>
      </c>
      <c r="S639" s="18">
        <f>[1]Magnesio_Iny!U639</f>
        <v>28</v>
      </c>
      <c r="T639" s="18">
        <f>'[1]SODIO CLORURO 0.9% x 1L'!U639</f>
        <v>3</v>
      </c>
      <c r="U639" s="18">
        <f>'[1]EQUIPO DE VENOCLISES'!U639</f>
        <v>3.63</v>
      </c>
      <c r="V639" s="18">
        <f>'[1]TIRAS REACTIVAS GLUCOSA'!U639</f>
        <v>2</v>
      </c>
      <c r="W639" s="18">
        <f>'[1]FRASCO MUESTRA ORINA'!U639</f>
        <v>0</v>
      </c>
      <c r="X639" s="18">
        <f>'[1]Sutura Catgut Crómico'!U639</f>
        <v>22.5</v>
      </c>
      <c r="Y639" s="18">
        <f>'[1]OXIGENO MED'!U639</f>
        <v>4.67</v>
      </c>
      <c r="Z639" s="17" t="str">
        <f t="shared" si="9"/>
        <v>NO CUMPLE</v>
      </c>
      <c r="AA639" s="13" t="s">
        <v>156</v>
      </c>
      <c r="AB639" s="13" t="s">
        <v>7</v>
      </c>
    </row>
    <row r="640" spans="2:28" ht="15.75" x14ac:dyDescent="0.25">
      <c r="B640" s="46"/>
      <c r="C640" s="13" t="s">
        <v>399</v>
      </c>
      <c r="D640" s="13">
        <v>4279</v>
      </c>
      <c r="E640" s="17" t="s">
        <v>4</v>
      </c>
      <c r="F640" s="18">
        <f>'[1]Tira Reactiva Orina'!U640</f>
        <v>1</v>
      </c>
      <c r="G640" s="18">
        <f>'[1]Pruebas Rápidas Síf O RPR'!U640</f>
        <v>3.55</v>
      </c>
      <c r="H640" s="18">
        <f>'[1]Pruebas Rápidas VIH'!U640</f>
        <v>0</v>
      </c>
      <c r="I640" s="18">
        <f>'[1]Lancetas Adultos'!U640</f>
        <v>2.99</v>
      </c>
      <c r="J640" s="18">
        <f>'[1]Grupo Sanguíneo'!U640</f>
        <v>0</v>
      </c>
      <c r="K640" s="18">
        <f>[1]Microcubetas!U640</f>
        <v>1.8</v>
      </c>
      <c r="L640" s="18">
        <f>'[1]LANCETA PEDIATRICA'!U640</f>
        <v>4.9800000000000004</v>
      </c>
      <c r="M640" s="18">
        <f>'[1]ACIDO FOLICO + FERROSO SULF'!U640</f>
        <v>3.58</v>
      </c>
      <c r="N640" s="18">
        <f>'[1]ACIDO FOLICO'!U640</f>
        <v>3.86</v>
      </c>
      <c r="O640" s="18">
        <f>'[1]AMOXICILINA 500'!U640</f>
        <v>1.46</v>
      </c>
      <c r="P640" s="18">
        <f>[1]OXITOCINA!U640</f>
        <v>6.29</v>
      </c>
      <c r="Q640" s="18">
        <f>'[1]JERINGA DESCARTABLE 5cc 21'!U640</f>
        <v>1.75</v>
      </c>
      <c r="R640" s="18">
        <f>[1]LIDOCAINA_INY!U640</f>
        <v>4</v>
      </c>
      <c r="S640" s="18">
        <f>[1]Magnesio_Iny!U640</f>
        <v>4</v>
      </c>
      <c r="T640" s="18">
        <f>'[1]SODIO CLORURO 0.9% x 1L'!U640</f>
        <v>4</v>
      </c>
      <c r="U640" s="18">
        <f>'[1]EQUIPO DE VENOCLISES'!U640</f>
        <v>4</v>
      </c>
      <c r="V640" s="18">
        <f>'[1]TIRAS REACTIVAS GLUCOSA'!U640</f>
        <v>0</v>
      </c>
      <c r="W640" s="18">
        <f>'[1]FRASCO MUESTRA ORINA'!U640</f>
        <v>0</v>
      </c>
      <c r="X640" s="18">
        <f>'[1]Sutura Catgut Crómico'!U640</f>
        <v>4.67</v>
      </c>
      <c r="Y640" s="18">
        <f>'[1]OXIGENO MED'!U640</f>
        <v>0</v>
      </c>
      <c r="Z640" s="17" t="str">
        <f t="shared" si="9"/>
        <v>SI CUMPLE</v>
      </c>
      <c r="AA640" s="13" t="s">
        <v>156</v>
      </c>
      <c r="AB640" s="13" t="s">
        <v>4</v>
      </c>
    </row>
    <row r="641" spans="2:28" ht="15.75" x14ac:dyDescent="0.25">
      <c r="B641" s="46"/>
      <c r="C641" s="13" t="s">
        <v>722</v>
      </c>
      <c r="D641" s="13">
        <v>4303</v>
      </c>
      <c r="E641" s="17" t="s">
        <v>7</v>
      </c>
      <c r="F641" s="18">
        <f>'[1]Tira Reactiva Orina'!U641</f>
        <v>1</v>
      </c>
      <c r="G641" s="18">
        <f>'[1]Pruebas Rápidas Síf O RPR'!U641</f>
        <v>0.12</v>
      </c>
      <c r="H641" s="18">
        <f>'[1]Pruebas Rápidas VIH'!U641</f>
        <v>0</v>
      </c>
      <c r="I641" s="18">
        <f>'[1]Lancetas Adultos'!U641</f>
        <v>5.33</v>
      </c>
      <c r="J641" s="18">
        <f>'[1]Grupo Sanguíneo'!U641</f>
        <v>0</v>
      </c>
      <c r="K641" s="18">
        <f>[1]Microcubetas!U641</f>
        <v>2</v>
      </c>
      <c r="L641" s="18">
        <f>'[1]LANCETA PEDIATRICA'!U641</f>
        <v>3</v>
      </c>
      <c r="M641" s="18">
        <f>'[1]ACIDO FOLICO + FERROSO SULF'!U641</f>
        <v>3.89</v>
      </c>
      <c r="N641" s="18">
        <f>'[1]ACIDO FOLICO'!U641</f>
        <v>3.44</v>
      </c>
      <c r="O641" s="18">
        <f>'[1]AMOXICILINA 500'!U641</f>
        <v>3.57</v>
      </c>
      <c r="P641" s="18">
        <f>[1]OXITOCINA!U641</f>
        <v>16</v>
      </c>
      <c r="Q641" s="18">
        <f>'[1]JERINGA DESCARTABLE 5cc 21'!U641</f>
        <v>2.79</v>
      </c>
      <c r="R641" s="18">
        <f>[1]LIDOCAINA_INY!U641</f>
        <v>6</v>
      </c>
      <c r="S641" s="18">
        <f>[1]Magnesio_Iny!U641</f>
        <v>10</v>
      </c>
      <c r="T641" s="18">
        <f>'[1]SODIO CLORURO 0.9% x 1L'!U641</f>
        <v>1.93</v>
      </c>
      <c r="U641" s="18">
        <f>'[1]EQUIPO DE VENOCLISES'!U641</f>
        <v>4.6399999999999997</v>
      </c>
      <c r="V641" s="18">
        <f>'[1]TIRAS REACTIVAS GLUCOSA'!U641</f>
        <v>0</v>
      </c>
      <c r="W641" s="18">
        <f>'[1]FRASCO MUESTRA ORINA'!U641</f>
        <v>0</v>
      </c>
      <c r="X641" s="18">
        <f>'[1]Sutura Catgut Crómico'!U641</f>
        <v>6</v>
      </c>
      <c r="Y641" s="18">
        <f>'[1]OXIGENO MED'!U641</f>
        <v>0</v>
      </c>
      <c r="Z641" s="17" t="str">
        <f t="shared" si="9"/>
        <v>NO CUMPLE</v>
      </c>
      <c r="AA641" s="13" t="s">
        <v>156</v>
      </c>
      <c r="AB641" s="13" t="s">
        <v>7</v>
      </c>
    </row>
    <row r="642" spans="2:28" ht="15.75" x14ac:dyDescent="0.25">
      <c r="B642" s="46"/>
      <c r="C642" s="13" t="s">
        <v>723</v>
      </c>
      <c r="D642" s="13">
        <v>18475</v>
      </c>
      <c r="E642" s="17" t="s">
        <v>7</v>
      </c>
      <c r="F642" s="18">
        <f>'[1]Tira Reactiva Orina'!U642</f>
        <v>1</v>
      </c>
      <c r="G642" s="18">
        <f>'[1]Pruebas Rápidas Síf O RPR'!U642</f>
        <v>0.08</v>
      </c>
      <c r="H642" s="18">
        <f>'[1]Pruebas Rápidas VIH'!U642</f>
        <v>0</v>
      </c>
      <c r="I642" s="18">
        <f>'[1]Lancetas Adultos'!U642</f>
        <v>3.43</v>
      </c>
      <c r="J642" s="18">
        <f>'[1]Grupo Sanguíneo'!U642</f>
        <v>0</v>
      </c>
      <c r="K642" s="18">
        <f>[1]Microcubetas!U642</f>
        <v>2.4</v>
      </c>
      <c r="L642" s="18">
        <f>'[1]LANCETA PEDIATRICA'!U642</f>
        <v>3.83</v>
      </c>
      <c r="M642" s="18">
        <f>'[1]ACIDO FOLICO + FERROSO SULF'!U642</f>
        <v>3.31</v>
      </c>
      <c r="N642" s="18">
        <f>'[1]ACIDO FOLICO'!U642</f>
        <v>3.64</v>
      </c>
      <c r="O642" s="18">
        <f>'[1]AMOXICILINA 500'!U642</f>
        <v>2.15</v>
      </c>
      <c r="P642" s="18">
        <f>[1]OXITOCINA!U642</f>
        <v>15</v>
      </c>
      <c r="Q642" s="18">
        <f>'[1]JERINGA DESCARTABLE 5cc 21'!U642</f>
        <v>1.49</v>
      </c>
      <c r="R642" s="18">
        <f>[1]LIDOCAINA_INY!U642</f>
        <v>2.67</v>
      </c>
      <c r="S642" s="18">
        <f>[1]Magnesio_Iny!U642</f>
        <v>15</v>
      </c>
      <c r="T642" s="18">
        <f>'[1]SODIO CLORURO 0.9% x 1L'!U642</f>
        <v>2.5</v>
      </c>
      <c r="U642" s="18">
        <f>'[1]EQUIPO DE VENOCLISES'!U642</f>
        <v>5.59</v>
      </c>
      <c r="V642" s="18">
        <f>'[1]TIRAS REACTIVAS GLUCOSA'!U642</f>
        <v>0</v>
      </c>
      <c r="W642" s="18">
        <f>'[1]FRASCO MUESTRA ORINA'!U642</f>
        <v>0</v>
      </c>
      <c r="X642" s="18">
        <f>'[1]Sutura Catgut Crómico'!U642</f>
        <v>20</v>
      </c>
      <c r="Y642" s="18">
        <f>'[1]OXIGENO MED'!U642</f>
        <v>0</v>
      </c>
      <c r="Z642" s="17" t="str">
        <f t="shared" si="9"/>
        <v>SI CUMPLE</v>
      </c>
      <c r="AA642" s="13" t="s">
        <v>157</v>
      </c>
      <c r="AB642" s="13" t="s">
        <v>7</v>
      </c>
    </row>
    <row r="643" spans="2:28" ht="15.75" x14ac:dyDescent="0.25">
      <c r="B643" s="46"/>
      <c r="C643" s="13" t="s">
        <v>724</v>
      </c>
      <c r="D643" s="13">
        <v>4297</v>
      </c>
      <c r="E643" s="17" t="s">
        <v>7</v>
      </c>
      <c r="F643" s="18">
        <f>'[1]Tira Reactiva Orina'!U643</f>
        <v>1</v>
      </c>
      <c r="G643" s="18">
        <f>'[1]Pruebas Rápidas Síf O RPR'!U643</f>
        <v>0.71</v>
      </c>
      <c r="H643" s="18">
        <f>'[1]Pruebas Rápidas VIH'!U643</f>
        <v>0</v>
      </c>
      <c r="I643" s="18">
        <f>'[1]Lancetas Adultos'!U643</f>
        <v>4.8</v>
      </c>
      <c r="J643" s="18">
        <f>'[1]Grupo Sanguíneo'!U643</f>
        <v>0</v>
      </c>
      <c r="K643" s="18">
        <f>[1]Microcubetas!U643</f>
        <v>2</v>
      </c>
      <c r="L643" s="18">
        <f>'[1]LANCETA PEDIATRICA'!U643</f>
        <v>2</v>
      </c>
      <c r="M643" s="18">
        <f>'[1]ACIDO FOLICO + FERROSO SULF'!U643</f>
        <v>3.59</v>
      </c>
      <c r="N643" s="18">
        <f>'[1]ACIDO FOLICO'!U643</f>
        <v>0.99</v>
      </c>
      <c r="O643" s="18">
        <f>'[1]AMOXICILINA 500'!U643</f>
        <v>2.62</v>
      </c>
      <c r="P643" s="18">
        <f>[1]OXITOCINA!U643</f>
        <v>5.67</v>
      </c>
      <c r="Q643" s="18">
        <f>'[1]JERINGA DESCARTABLE 5cc 21'!U643</f>
        <v>2.69</v>
      </c>
      <c r="R643" s="18">
        <f>[1]LIDOCAINA_INY!U643</f>
        <v>5</v>
      </c>
      <c r="S643" s="18">
        <f>[1]Magnesio_Iny!U643</f>
        <v>24</v>
      </c>
      <c r="T643" s="18">
        <f>'[1]SODIO CLORURO 0.9% x 1L'!U643</f>
        <v>3.6</v>
      </c>
      <c r="U643" s="18">
        <f>'[1]EQUIPO DE VENOCLISES'!U643</f>
        <v>5.14</v>
      </c>
      <c r="V643" s="18">
        <f>'[1]TIRAS REACTIVAS GLUCOSA'!U643</f>
        <v>1</v>
      </c>
      <c r="W643" s="18">
        <f>'[1]FRASCO MUESTRA ORINA'!U643</f>
        <v>0</v>
      </c>
      <c r="X643" s="18">
        <f>'[1]Sutura Catgut Crómico'!U643</f>
        <v>16</v>
      </c>
      <c r="Y643" s="18">
        <f>'[1]OXIGENO MED'!U643</f>
        <v>0</v>
      </c>
      <c r="Z643" s="17" t="str">
        <f t="shared" si="9"/>
        <v>SI CUMPLE</v>
      </c>
      <c r="AA643" s="13" t="s">
        <v>155</v>
      </c>
      <c r="AB643" s="13" t="s">
        <v>7</v>
      </c>
    </row>
    <row r="644" spans="2:28" ht="15.75" x14ac:dyDescent="0.25">
      <c r="B644" s="46"/>
      <c r="C644" s="13" t="s">
        <v>725</v>
      </c>
      <c r="D644" s="13">
        <v>4268</v>
      </c>
      <c r="E644" s="17" t="s">
        <v>7</v>
      </c>
      <c r="F644" s="18">
        <f>'[1]Tira Reactiva Orina'!U644</f>
        <v>1</v>
      </c>
      <c r="G644" s="18">
        <f>'[1]Pruebas Rápidas Síf O RPR'!U644</f>
        <v>4.5</v>
      </c>
      <c r="H644" s="18">
        <f>'[1]Pruebas Rápidas VIH'!U644</f>
        <v>0</v>
      </c>
      <c r="I644" s="18">
        <f>'[1]Lancetas Adultos'!U644</f>
        <v>3.82</v>
      </c>
      <c r="J644" s="18">
        <f>'[1]Grupo Sanguíneo'!U644</f>
        <v>0</v>
      </c>
      <c r="K644" s="18">
        <f>[1]Microcubetas!U644</f>
        <v>1</v>
      </c>
      <c r="L644" s="18">
        <f>'[1]LANCETA PEDIATRICA'!U644</f>
        <v>5</v>
      </c>
      <c r="M644" s="18">
        <f>'[1]ACIDO FOLICO + FERROSO SULF'!U644</f>
        <v>2.56</v>
      </c>
      <c r="N644" s="18">
        <f>'[1]ACIDO FOLICO'!U644</f>
        <v>3.29</v>
      </c>
      <c r="O644" s="18">
        <f>'[1]AMOXICILINA 500'!U644</f>
        <v>3.97</v>
      </c>
      <c r="P644" s="18">
        <f>[1]OXITOCINA!U644</f>
        <v>13</v>
      </c>
      <c r="Q644" s="18">
        <f>'[1]JERINGA DESCARTABLE 5cc 21'!U644</f>
        <v>3.94</v>
      </c>
      <c r="R644" s="18">
        <f>[1]LIDOCAINA_INY!U644</f>
        <v>5</v>
      </c>
      <c r="S644" s="18">
        <f>[1]Magnesio_Iny!U644</f>
        <v>10</v>
      </c>
      <c r="T644" s="18">
        <f>'[1]SODIO CLORURO 0.9% x 1L'!U644</f>
        <v>7</v>
      </c>
      <c r="U644" s="18">
        <f>'[1]EQUIPO DE VENOCLISES'!U644</f>
        <v>9</v>
      </c>
      <c r="V644" s="18">
        <f>'[1]TIRAS REACTIVAS GLUCOSA'!U644</f>
        <v>0</v>
      </c>
      <c r="W644" s="18">
        <f>'[1]FRASCO MUESTRA ORINA'!U644</f>
        <v>0</v>
      </c>
      <c r="X644" s="18">
        <f>'[1]Sutura Catgut Crómico'!U644</f>
        <v>4</v>
      </c>
      <c r="Y644" s="18">
        <f>'[1]OXIGENO MED'!U644</f>
        <v>0</v>
      </c>
      <c r="Z644" s="17" t="str">
        <f t="shared" si="9"/>
        <v>SI CUMPLE</v>
      </c>
      <c r="AA644" s="13" t="s">
        <v>157</v>
      </c>
      <c r="AB644" s="13" t="s">
        <v>7</v>
      </c>
    </row>
    <row r="645" spans="2:28" ht="15.75" x14ac:dyDescent="0.25">
      <c r="B645" s="46"/>
      <c r="C645" s="13" t="s">
        <v>726</v>
      </c>
      <c r="D645" s="13">
        <v>4286</v>
      </c>
      <c r="E645" s="17" t="s">
        <v>7</v>
      </c>
      <c r="F645" s="18">
        <f>'[1]Tira Reactiva Orina'!U645</f>
        <v>1</v>
      </c>
      <c r="G645" s="18">
        <f>'[1]Pruebas Rápidas Síf O RPR'!U645</f>
        <v>7.14</v>
      </c>
      <c r="H645" s="18">
        <f>'[1]Pruebas Rápidas VIH'!U645</f>
        <v>0</v>
      </c>
      <c r="I645" s="18">
        <f>'[1]Lancetas Adultos'!U645</f>
        <v>3.43</v>
      </c>
      <c r="J645" s="18">
        <f>'[1]Grupo Sanguíneo'!U645</f>
        <v>0</v>
      </c>
      <c r="K645" s="18">
        <f>[1]Microcubetas!U645</f>
        <v>0</v>
      </c>
      <c r="L645" s="18">
        <f>'[1]LANCETA PEDIATRICA'!U645</f>
        <v>6</v>
      </c>
      <c r="M645" s="18">
        <f>'[1]ACIDO FOLICO + FERROSO SULF'!U645</f>
        <v>2.93</v>
      </c>
      <c r="N645" s="18">
        <f>'[1]ACIDO FOLICO'!U645</f>
        <v>2.95</v>
      </c>
      <c r="O645" s="18">
        <f>'[1]AMOXICILINA 500'!U645</f>
        <v>13</v>
      </c>
      <c r="P645" s="18">
        <f>[1]OXITOCINA!U645</f>
        <v>3.43</v>
      </c>
      <c r="Q645" s="18">
        <f>'[1]JERINGA DESCARTABLE 5cc 21'!U645</f>
        <v>3.33</v>
      </c>
      <c r="R645" s="18">
        <f>[1]LIDOCAINA_INY!U645</f>
        <v>4</v>
      </c>
      <c r="S645" s="18">
        <f>[1]Magnesio_Iny!U645</f>
        <v>10.5</v>
      </c>
      <c r="T645" s="18">
        <f>'[1]SODIO CLORURO 0.9% x 1L'!U645</f>
        <v>4.5</v>
      </c>
      <c r="U645" s="18">
        <f>'[1]EQUIPO DE VENOCLISES'!U645</f>
        <v>4.5</v>
      </c>
      <c r="V645" s="18">
        <f>'[1]TIRAS REACTIVAS GLUCOSA'!U645</f>
        <v>0</v>
      </c>
      <c r="W645" s="18">
        <f>'[1]FRASCO MUESTRA ORINA'!U645</f>
        <v>0</v>
      </c>
      <c r="X645" s="18">
        <f>'[1]Sutura Catgut Crómico'!U645</f>
        <v>10</v>
      </c>
      <c r="Y645" s="18">
        <f>'[1]OXIGENO MED'!U645</f>
        <v>0</v>
      </c>
      <c r="Z645" s="17" t="str">
        <f t="shared" si="9"/>
        <v>SI CUMPLE</v>
      </c>
      <c r="AA645" s="13" t="s">
        <v>155</v>
      </c>
      <c r="AB645" s="13" t="s">
        <v>7</v>
      </c>
    </row>
    <row r="646" spans="2:28" ht="15.75" x14ac:dyDescent="0.25">
      <c r="B646" s="46"/>
      <c r="C646" s="13" t="s">
        <v>727</v>
      </c>
      <c r="D646" s="13">
        <v>18120</v>
      </c>
      <c r="E646" s="17" t="s">
        <v>7</v>
      </c>
      <c r="F646" s="18">
        <f>'[1]Tira Reactiva Orina'!U646</f>
        <v>1</v>
      </c>
      <c r="G646" s="18">
        <f>'[1]Pruebas Rápidas Síf O RPR'!U646</f>
        <v>8.42</v>
      </c>
      <c r="H646" s="18">
        <f>'[1]Pruebas Rápidas VIH'!U646</f>
        <v>0</v>
      </c>
      <c r="I646" s="18">
        <f>'[1]Lancetas Adultos'!U646</f>
        <v>3.68</v>
      </c>
      <c r="J646" s="18">
        <f>'[1]Grupo Sanguíneo'!U646</f>
        <v>0</v>
      </c>
      <c r="K646" s="18">
        <f>[1]Microcubetas!U646</f>
        <v>2</v>
      </c>
      <c r="L646" s="18">
        <f>'[1]LANCETA PEDIATRICA'!U646</f>
        <v>18.05</v>
      </c>
      <c r="M646" s="18">
        <f>'[1]ACIDO FOLICO + FERROSO SULF'!U646</f>
        <v>0.96</v>
      </c>
      <c r="N646" s="18">
        <f>'[1]ACIDO FOLICO'!U646</f>
        <v>1.23</v>
      </c>
      <c r="O646" s="18">
        <f>'[1]AMOXICILINA 500'!U646</f>
        <v>1.32</v>
      </c>
      <c r="P646" s="18">
        <f>[1]OXITOCINA!U646</f>
        <v>5.67</v>
      </c>
      <c r="Q646" s="18">
        <f>'[1]JERINGA DESCARTABLE 5cc 21'!U646</f>
        <v>1.17</v>
      </c>
      <c r="R646" s="18">
        <f>[1]LIDOCAINA_INY!U646</f>
        <v>4</v>
      </c>
      <c r="S646" s="18">
        <f>[1]Magnesio_Iny!U646</f>
        <v>10</v>
      </c>
      <c r="T646" s="18">
        <f>'[1]SODIO CLORURO 0.9% x 1L'!U646</f>
        <v>3.5</v>
      </c>
      <c r="U646" s="18">
        <f>'[1]EQUIPO DE VENOCLISES'!U646</f>
        <v>4.6900000000000004</v>
      </c>
      <c r="V646" s="18">
        <f>'[1]TIRAS REACTIVAS GLUCOSA'!U646</f>
        <v>0</v>
      </c>
      <c r="W646" s="18">
        <f>'[1]FRASCO MUESTRA ORINA'!U646</f>
        <v>30</v>
      </c>
      <c r="X646" s="18">
        <f>'[1]Sutura Catgut Crómico'!U646</f>
        <v>5</v>
      </c>
      <c r="Y646" s="18">
        <f>'[1]OXIGENO MED'!U646</f>
        <v>0</v>
      </c>
      <c r="Z646" s="17" t="str">
        <f t="shared" si="9"/>
        <v>SI CUMPLE</v>
      </c>
      <c r="AA646" s="13" t="s">
        <v>157</v>
      </c>
      <c r="AB646" s="13" t="s">
        <v>7</v>
      </c>
    </row>
    <row r="647" spans="2:28" ht="15.75" x14ac:dyDescent="0.25">
      <c r="B647" s="46"/>
      <c r="C647" s="13" t="s">
        <v>255</v>
      </c>
      <c r="D647" s="13">
        <v>10965</v>
      </c>
      <c r="E647" s="17" t="s">
        <v>7</v>
      </c>
      <c r="F647" s="18">
        <f>'[1]Tira Reactiva Orina'!U647</f>
        <v>1</v>
      </c>
      <c r="G647" s="18">
        <f>'[1]Pruebas Rápidas Síf O RPR'!U647</f>
        <v>0.04</v>
      </c>
      <c r="H647" s="18">
        <f>'[1]Pruebas Rápidas VIH'!U647</f>
        <v>0</v>
      </c>
      <c r="I647" s="18">
        <f>'[1]Lancetas Adultos'!U647</f>
        <v>3.01</v>
      </c>
      <c r="J647" s="18">
        <f>'[1]Grupo Sanguíneo'!U647</f>
        <v>0</v>
      </c>
      <c r="K647" s="18">
        <f>[1]Microcubetas!U647</f>
        <v>0</v>
      </c>
      <c r="L647" s="18">
        <f>'[1]LANCETA PEDIATRICA'!U647</f>
        <v>2.81</v>
      </c>
      <c r="M647" s="18">
        <f>'[1]ACIDO FOLICO + FERROSO SULF'!U647</f>
        <v>5.61</v>
      </c>
      <c r="N647" s="18">
        <f>'[1]ACIDO FOLICO'!U647</f>
        <v>5.23</v>
      </c>
      <c r="O647" s="18">
        <f>'[1]AMOXICILINA 500'!U647</f>
        <v>6.03</v>
      </c>
      <c r="P647" s="18">
        <f>[1]OXITOCINA!U647</f>
        <v>3.69</v>
      </c>
      <c r="Q647" s="18">
        <f>'[1]JERINGA DESCARTABLE 5cc 21'!U647</f>
        <v>2.4700000000000002</v>
      </c>
      <c r="R647" s="18">
        <f>[1]LIDOCAINA_INY!U647</f>
        <v>2.4</v>
      </c>
      <c r="S647" s="18">
        <f>[1]Magnesio_Iny!U647</f>
        <v>12</v>
      </c>
      <c r="T647" s="18">
        <f>'[1]SODIO CLORURO 0.9% x 1L'!U647</f>
        <v>2.83</v>
      </c>
      <c r="U647" s="18">
        <f>'[1]EQUIPO DE VENOCLISES'!U647</f>
        <v>4.8</v>
      </c>
      <c r="V647" s="18">
        <f>'[1]TIRAS REACTIVAS GLUCOSA'!U647</f>
        <v>0</v>
      </c>
      <c r="W647" s="18">
        <f>'[1]FRASCO MUESTRA ORINA'!U647</f>
        <v>0</v>
      </c>
      <c r="X647" s="18">
        <f>'[1]Sutura Catgut Crómico'!U647</f>
        <v>9</v>
      </c>
      <c r="Y647" s="18">
        <f>'[1]OXIGENO MED'!U647</f>
        <v>0</v>
      </c>
      <c r="Z647" s="17" t="str">
        <f t="shared" si="9"/>
        <v>NO CUMPLE</v>
      </c>
      <c r="AA647" s="13" t="s">
        <v>157</v>
      </c>
      <c r="AB647" s="13" t="s">
        <v>7</v>
      </c>
    </row>
    <row r="648" spans="2:28" ht="15.75" x14ac:dyDescent="0.25">
      <c r="B648" s="46"/>
      <c r="C648" s="13" t="s">
        <v>326</v>
      </c>
      <c r="D648" s="13">
        <v>7019</v>
      </c>
      <c r="E648" s="17" t="s">
        <v>7</v>
      </c>
      <c r="F648" s="18">
        <f>'[1]Tira Reactiva Orina'!U648</f>
        <v>0.44</v>
      </c>
      <c r="G648" s="18">
        <f>'[1]Pruebas Rápidas Síf O RPR'!U648</f>
        <v>0.12</v>
      </c>
      <c r="H648" s="18">
        <f>'[1]Pruebas Rápidas VIH'!U648</f>
        <v>0.67</v>
      </c>
      <c r="I648" s="18">
        <f>'[1]Lancetas Adultos'!U648</f>
        <v>6.83</v>
      </c>
      <c r="J648" s="18">
        <f>'[1]Grupo Sanguíneo'!U648</f>
        <v>0.25</v>
      </c>
      <c r="K648" s="18">
        <f>[1]Microcubetas!U648</f>
        <v>0.79</v>
      </c>
      <c r="L648" s="18">
        <f>'[1]LANCETA PEDIATRICA'!U648</f>
        <v>2.4</v>
      </c>
      <c r="M648" s="18">
        <f>'[1]ACIDO FOLICO + FERROSO SULF'!U648</f>
        <v>3.07</v>
      </c>
      <c r="N648" s="18">
        <f>'[1]ACIDO FOLICO'!U648</f>
        <v>2.4</v>
      </c>
      <c r="O648" s="18">
        <f>'[1]AMOXICILINA 500'!U648</f>
        <v>2.52</v>
      </c>
      <c r="P648" s="18">
        <f>[1]OXITOCINA!U648</f>
        <v>3.92</v>
      </c>
      <c r="Q648" s="18">
        <f>'[1]JERINGA DESCARTABLE 5cc 21'!U648</f>
        <v>1.81</v>
      </c>
      <c r="R648" s="18">
        <f>[1]LIDOCAINA_INY!U648</f>
        <v>3.51</v>
      </c>
      <c r="S648" s="18">
        <f>[1]Magnesio_Iny!U648</f>
        <v>2.09</v>
      </c>
      <c r="T648" s="18">
        <f>'[1]SODIO CLORURO 0.9% x 1L'!U648</f>
        <v>2.1800000000000002</v>
      </c>
      <c r="U648" s="18">
        <f>'[1]EQUIPO DE VENOCLISES'!U648</f>
        <v>3.76</v>
      </c>
      <c r="V648" s="18">
        <f>'[1]TIRAS REACTIVAS GLUCOSA'!U648</f>
        <v>7</v>
      </c>
      <c r="W648" s="18">
        <f>'[1]FRASCO MUESTRA ORINA'!U648</f>
        <v>0</v>
      </c>
      <c r="X648" s="18">
        <f>'[1]Sutura Catgut Crómico'!U648</f>
        <v>7.5</v>
      </c>
      <c r="Y648" s="18">
        <f>'[1]OXIGENO MED'!U648</f>
        <v>1.2</v>
      </c>
      <c r="Z648" s="17" t="str">
        <f t="shared" si="9"/>
        <v>NO CUMPLE</v>
      </c>
      <c r="AA648" s="13" t="s">
        <v>157</v>
      </c>
      <c r="AB648" s="13" t="s">
        <v>7</v>
      </c>
    </row>
    <row r="649" spans="2:28" ht="15.75" x14ac:dyDescent="0.25">
      <c r="B649" s="46"/>
      <c r="C649" s="13" t="s">
        <v>326</v>
      </c>
      <c r="D649" s="13">
        <v>7125</v>
      </c>
      <c r="E649" s="17" t="s">
        <v>7</v>
      </c>
      <c r="F649" s="18">
        <f>'[1]Tira Reactiva Orina'!U649</f>
        <v>1</v>
      </c>
      <c r="G649" s="18">
        <f>'[1]Pruebas Rápidas Síf O RPR'!U649</f>
        <v>6.35</v>
      </c>
      <c r="H649" s="18">
        <f>'[1]Pruebas Rápidas VIH'!U649</f>
        <v>0</v>
      </c>
      <c r="I649" s="18">
        <f>'[1]Lancetas Adultos'!U649</f>
        <v>6.81</v>
      </c>
      <c r="J649" s="18">
        <f>'[1]Grupo Sanguíneo'!U649</f>
        <v>1</v>
      </c>
      <c r="K649" s="18">
        <f>[1]Microcubetas!U649</f>
        <v>2</v>
      </c>
      <c r="L649" s="18">
        <f>'[1]LANCETA PEDIATRICA'!U649</f>
        <v>5.44</v>
      </c>
      <c r="M649" s="18">
        <f>'[1]ACIDO FOLICO + FERROSO SULF'!U649</f>
        <v>2.5099999999999998</v>
      </c>
      <c r="N649" s="18">
        <f>'[1]ACIDO FOLICO'!U649</f>
        <v>3.92</v>
      </c>
      <c r="O649" s="18">
        <f>'[1]AMOXICILINA 500'!U649</f>
        <v>4.51</v>
      </c>
      <c r="P649" s="18">
        <f>[1]OXITOCINA!U649</f>
        <v>16</v>
      </c>
      <c r="Q649" s="18">
        <f>'[1]JERINGA DESCARTABLE 5cc 21'!U649</f>
        <v>4.83</v>
      </c>
      <c r="R649" s="18">
        <f>[1]LIDOCAINA_INY!U649</f>
        <v>5</v>
      </c>
      <c r="S649" s="18">
        <f>[1]Magnesio_Iny!U649</f>
        <v>10</v>
      </c>
      <c r="T649" s="18">
        <f>'[1]SODIO CLORURO 0.9% x 1L'!U649</f>
        <v>4</v>
      </c>
      <c r="U649" s="18">
        <f>'[1]EQUIPO DE VENOCLISES'!U649</f>
        <v>3.33</v>
      </c>
      <c r="V649" s="18">
        <f>'[1]TIRAS REACTIVAS GLUCOSA'!U649</f>
        <v>0</v>
      </c>
      <c r="W649" s="18">
        <f>'[1]FRASCO MUESTRA ORINA'!U649</f>
        <v>0</v>
      </c>
      <c r="X649" s="18">
        <f>'[1]Sutura Catgut Crómico'!U649</f>
        <v>7</v>
      </c>
      <c r="Y649" s="18">
        <f>'[1]OXIGENO MED'!U649</f>
        <v>0</v>
      </c>
      <c r="Z649" s="17" t="str">
        <f t="shared" si="9"/>
        <v>SI CUMPLE</v>
      </c>
      <c r="AA649" s="13" t="s">
        <v>157</v>
      </c>
      <c r="AB649" s="13" t="s">
        <v>7</v>
      </c>
    </row>
    <row r="650" spans="2:28" ht="15.75" x14ac:dyDescent="0.25">
      <c r="B650" s="46"/>
      <c r="C650" s="13" t="s">
        <v>728</v>
      </c>
      <c r="D650" s="13">
        <v>4296</v>
      </c>
      <c r="E650" s="17" t="s">
        <v>7</v>
      </c>
      <c r="F650" s="18">
        <f>'[1]Tira Reactiva Orina'!U650</f>
        <v>1</v>
      </c>
      <c r="G650" s="18">
        <f>'[1]Pruebas Rápidas Síf O RPR'!U650</f>
        <v>3</v>
      </c>
      <c r="H650" s="18">
        <f>'[1]Pruebas Rápidas VIH'!U650</f>
        <v>0</v>
      </c>
      <c r="I650" s="18">
        <f>'[1]Lancetas Adultos'!U650</f>
        <v>1.2</v>
      </c>
      <c r="J650" s="18">
        <f>'[1]Grupo Sanguíneo'!U650</f>
        <v>0</v>
      </c>
      <c r="K650" s="18">
        <f>[1]Microcubetas!U650</f>
        <v>7.0000000000000007E-2</v>
      </c>
      <c r="L650" s="18">
        <f>'[1]LANCETA PEDIATRICA'!U650</f>
        <v>400</v>
      </c>
      <c r="M650" s="18">
        <f>'[1]ACIDO FOLICO + FERROSO SULF'!U650</f>
        <v>2.76</v>
      </c>
      <c r="N650" s="18">
        <f>'[1]ACIDO FOLICO'!U650</f>
        <v>3.09</v>
      </c>
      <c r="O650" s="18">
        <f>'[1]AMOXICILINA 500'!U650</f>
        <v>2.76</v>
      </c>
      <c r="P650" s="18">
        <f>[1]OXITOCINA!U650</f>
        <v>6</v>
      </c>
      <c r="Q650" s="18">
        <f>'[1]JERINGA DESCARTABLE 5cc 21'!U650</f>
        <v>1.1100000000000001</v>
      </c>
      <c r="R650" s="18">
        <f>[1]LIDOCAINA_INY!U650</f>
        <v>9</v>
      </c>
      <c r="S650" s="18">
        <f>[1]Magnesio_Iny!U650</f>
        <v>11.5</v>
      </c>
      <c r="T650" s="18">
        <f>'[1]SODIO CLORURO 0.9% x 1L'!U650</f>
        <v>1.83</v>
      </c>
      <c r="U650" s="18">
        <f>'[1]EQUIPO DE VENOCLISES'!U650</f>
        <v>4.8899999999999997</v>
      </c>
      <c r="V650" s="18">
        <f>'[1]TIRAS REACTIVAS GLUCOSA'!U650</f>
        <v>0</v>
      </c>
      <c r="W650" s="18">
        <f>'[1]FRASCO MUESTRA ORINA'!U650</f>
        <v>0</v>
      </c>
      <c r="X650" s="18">
        <f>'[1]Sutura Catgut Crómico'!U650</f>
        <v>21</v>
      </c>
      <c r="Y650" s="18">
        <f>'[1]OXIGENO MED'!U650</f>
        <v>0</v>
      </c>
      <c r="Z650" s="17" t="str">
        <f t="shared" si="9"/>
        <v>NO CUMPLE</v>
      </c>
      <c r="AA650" s="13" t="s">
        <v>156</v>
      </c>
      <c r="AB650" s="13" t="s">
        <v>7</v>
      </c>
    </row>
    <row r="651" spans="2:28" ht="15.75" x14ac:dyDescent="0.25">
      <c r="B651" s="46"/>
      <c r="C651" s="13" t="s">
        <v>328</v>
      </c>
      <c r="D651" s="13">
        <v>4304</v>
      </c>
      <c r="E651" s="17" t="s">
        <v>7</v>
      </c>
      <c r="F651" s="18">
        <f>'[1]Tira Reactiva Orina'!U651</f>
        <v>1</v>
      </c>
      <c r="G651" s="18">
        <f>'[1]Pruebas Rápidas Síf O RPR'!U651</f>
        <v>1</v>
      </c>
      <c r="H651" s="18">
        <f>'[1]Pruebas Rápidas VIH'!U651</f>
        <v>0</v>
      </c>
      <c r="I651" s="18">
        <f>'[1]Lancetas Adultos'!U651</f>
        <v>15</v>
      </c>
      <c r="J651" s="18">
        <f>'[1]Grupo Sanguíneo'!U651</f>
        <v>0</v>
      </c>
      <c r="K651" s="18">
        <f>[1]Microcubetas!U651</f>
        <v>0</v>
      </c>
      <c r="L651" s="18">
        <f>'[1]LANCETA PEDIATRICA'!U651</f>
        <v>11.88</v>
      </c>
      <c r="M651" s="18">
        <f>'[1]ACIDO FOLICO + FERROSO SULF'!U651</f>
        <v>2.34</v>
      </c>
      <c r="N651" s="18">
        <f>'[1]ACIDO FOLICO'!U651</f>
        <v>3.19</v>
      </c>
      <c r="O651" s="18">
        <f>'[1]AMOXICILINA 500'!U651</f>
        <v>1.9</v>
      </c>
      <c r="P651" s="18">
        <f>[1]OXITOCINA!U651</f>
        <v>17</v>
      </c>
      <c r="Q651" s="18">
        <f>'[1]JERINGA DESCARTABLE 5cc 21'!U651</f>
        <v>8.51</v>
      </c>
      <c r="R651" s="18">
        <f>[1]LIDOCAINA_INY!U651</f>
        <v>5.33</v>
      </c>
      <c r="S651" s="18">
        <f>[1]Magnesio_Iny!U651</f>
        <v>14</v>
      </c>
      <c r="T651" s="18">
        <f>'[1]SODIO CLORURO 0.9% x 1L'!U651</f>
        <v>4.2</v>
      </c>
      <c r="U651" s="18">
        <f>'[1]EQUIPO DE VENOCLISES'!U651</f>
        <v>4.4000000000000004</v>
      </c>
      <c r="V651" s="18">
        <f>'[1]TIRAS REACTIVAS GLUCOSA'!U651</f>
        <v>0</v>
      </c>
      <c r="W651" s="18">
        <f>'[1]FRASCO MUESTRA ORINA'!U651</f>
        <v>0</v>
      </c>
      <c r="X651" s="18">
        <f>'[1]Sutura Catgut Crómico'!U651</f>
        <v>6</v>
      </c>
      <c r="Y651" s="18">
        <f>'[1]OXIGENO MED'!U651</f>
        <v>0</v>
      </c>
      <c r="Z651" s="17" t="str">
        <f t="shared" si="9"/>
        <v>SI CUMPLE</v>
      </c>
      <c r="AA651" s="13" t="s">
        <v>155</v>
      </c>
      <c r="AB651" s="13" t="s">
        <v>7</v>
      </c>
    </row>
    <row r="652" spans="2:28" ht="15.75" x14ac:dyDescent="0.25">
      <c r="B652" s="46"/>
      <c r="C652" s="13" t="s">
        <v>87</v>
      </c>
      <c r="D652" s="13">
        <v>4270</v>
      </c>
      <c r="E652" s="17" t="s">
        <v>7</v>
      </c>
      <c r="F652" s="18">
        <f>'[1]Tira Reactiva Orina'!U652</f>
        <v>0.5</v>
      </c>
      <c r="G652" s="18">
        <f>'[1]Pruebas Rápidas Síf O RPR'!U652</f>
        <v>4</v>
      </c>
      <c r="H652" s="18">
        <f>'[1]Pruebas Rápidas VIH'!U652</f>
        <v>0</v>
      </c>
      <c r="I652" s="18">
        <f>'[1]Lancetas Adultos'!U652</f>
        <v>5.28</v>
      </c>
      <c r="J652" s="18">
        <f>'[1]Grupo Sanguíneo'!U652</f>
        <v>0</v>
      </c>
      <c r="K652" s="18">
        <f>[1]Microcubetas!U652</f>
        <v>0.4</v>
      </c>
      <c r="L652" s="18">
        <f>'[1]LANCETA PEDIATRICA'!U652</f>
        <v>10.29</v>
      </c>
      <c r="M652" s="18">
        <f>'[1]ACIDO FOLICO + FERROSO SULF'!U652</f>
        <v>2.76</v>
      </c>
      <c r="N652" s="18">
        <f>'[1]ACIDO FOLICO'!U652</f>
        <v>6.93</v>
      </c>
      <c r="O652" s="18">
        <f>'[1]AMOXICILINA 500'!U652</f>
        <v>2.69</v>
      </c>
      <c r="P652" s="18">
        <f>[1]OXITOCINA!U652</f>
        <v>3.5</v>
      </c>
      <c r="Q652" s="18">
        <f>'[1]JERINGA DESCARTABLE 5cc 21'!U652</f>
        <v>0.93</v>
      </c>
      <c r="R652" s="18">
        <f>[1]LIDOCAINA_INY!U652</f>
        <v>1.8</v>
      </c>
      <c r="S652" s="18">
        <f>[1]Magnesio_Iny!U652</f>
        <v>21</v>
      </c>
      <c r="T652" s="18">
        <f>'[1]SODIO CLORURO 0.9% x 1L'!U652</f>
        <v>3.82</v>
      </c>
      <c r="U652" s="18">
        <f>'[1]EQUIPO DE VENOCLISES'!U652</f>
        <v>3.78</v>
      </c>
      <c r="V652" s="18">
        <f>'[1]TIRAS REACTIVAS GLUCOSA'!U652</f>
        <v>0</v>
      </c>
      <c r="W652" s="18">
        <f>'[1]FRASCO MUESTRA ORINA'!U652</f>
        <v>0</v>
      </c>
      <c r="X652" s="18">
        <f>'[1]Sutura Catgut Crómico'!U652</f>
        <v>1.67</v>
      </c>
      <c r="Y652" s="18">
        <f>'[1]OXIGENO MED'!U652</f>
        <v>0</v>
      </c>
      <c r="Z652" s="17" t="str">
        <f t="shared" ref="Z652:Z715" si="10">IF(OR(AA652="I-1",AA652="I-2"),IF(COUNTIF(F652:I652,"&gt;=1")+COUNTIF(K652:X652,"&gt;=1")&gt;=14,"SI CUMPLE","NO CUMPLE"),IF(COUNTIF(F652:Y652,"&gt;=1")&gt;=15,"SI CUMPLE","NO CUMPLE"))</f>
        <v>NO CUMPLE</v>
      </c>
      <c r="AA652" s="13" t="s">
        <v>155</v>
      </c>
      <c r="AB652" s="13" t="s">
        <v>7</v>
      </c>
    </row>
    <row r="653" spans="2:28" ht="15.75" x14ac:dyDescent="0.25">
      <c r="B653" s="46"/>
      <c r="C653" s="13" t="s">
        <v>729</v>
      </c>
      <c r="D653" s="13">
        <v>13059</v>
      </c>
      <c r="E653" s="17" t="s">
        <v>7</v>
      </c>
      <c r="F653" s="18">
        <f>'[1]Tira Reactiva Orina'!U653</f>
        <v>1</v>
      </c>
      <c r="G653" s="18">
        <f>'[1]Pruebas Rápidas Síf O RPR'!U653</f>
        <v>4.55</v>
      </c>
      <c r="H653" s="18">
        <f>'[1]Pruebas Rápidas VIH'!U653</f>
        <v>0</v>
      </c>
      <c r="I653" s="18">
        <f>'[1]Lancetas Adultos'!U653</f>
        <v>6.67</v>
      </c>
      <c r="J653" s="18">
        <f>'[1]Grupo Sanguíneo'!U653</f>
        <v>0</v>
      </c>
      <c r="K653" s="18">
        <f>[1]Microcubetas!U653</f>
        <v>2</v>
      </c>
      <c r="L653" s="18">
        <f>'[1]LANCETA PEDIATRICA'!U653</f>
        <v>3.77</v>
      </c>
      <c r="M653" s="18">
        <f>'[1]ACIDO FOLICO + FERROSO SULF'!U653</f>
        <v>3.1</v>
      </c>
      <c r="N653" s="18">
        <f>'[1]ACIDO FOLICO'!U653</f>
        <v>4.4800000000000004</v>
      </c>
      <c r="O653" s="18">
        <f>'[1]AMOXICILINA 500'!U653</f>
        <v>2.72</v>
      </c>
      <c r="P653" s="18">
        <f>[1]OXITOCINA!U653</f>
        <v>8</v>
      </c>
      <c r="Q653" s="18">
        <f>'[1]JERINGA DESCARTABLE 5cc 21'!U653</f>
        <v>3.43</v>
      </c>
      <c r="R653" s="18">
        <f>[1]LIDOCAINA_INY!U653</f>
        <v>5.71</v>
      </c>
      <c r="S653" s="18">
        <f>[1]Magnesio_Iny!U653</f>
        <v>10</v>
      </c>
      <c r="T653" s="18">
        <f>'[1]SODIO CLORURO 0.9% x 1L'!U653</f>
        <v>2.4</v>
      </c>
      <c r="U653" s="18">
        <f>'[1]EQUIPO DE VENOCLISES'!U653</f>
        <v>5.38</v>
      </c>
      <c r="V653" s="18">
        <f>'[1]TIRAS REACTIVAS GLUCOSA'!U653</f>
        <v>0</v>
      </c>
      <c r="W653" s="18">
        <f>'[1]FRASCO MUESTRA ORINA'!U653</f>
        <v>0</v>
      </c>
      <c r="X653" s="18">
        <f>'[1]Sutura Catgut Crómico'!U653</f>
        <v>7</v>
      </c>
      <c r="Y653" s="18">
        <f>'[1]OXIGENO MED'!U653</f>
        <v>0</v>
      </c>
      <c r="Z653" s="17" t="str">
        <f t="shared" si="10"/>
        <v>SI CUMPLE</v>
      </c>
      <c r="AA653" s="13" t="s">
        <v>157</v>
      </c>
      <c r="AB653" s="13" t="s">
        <v>7</v>
      </c>
    </row>
    <row r="654" spans="2:28" ht="15.75" x14ac:dyDescent="0.25">
      <c r="B654" s="46"/>
      <c r="C654" s="13" t="s">
        <v>730</v>
      </c>
      <c r="D654" s="13">
        <v>6996</v>
      </c>
      <c r="E654" s="17" t="s">
        <v>7</v>
      </c>
      <c r="F654" s="18">
        <f>'[1]Tira Reactiva Orina'!U654</f>
        <v>1.33</v>
      </c>
      <c r="G654" s="18">
        <f>'[1]Pruebas Rápidas Síf O RPR'!U654</f>
        <v>1.1399999999999999</v>
      </c>
      <c r="H654" s="18">
        <f>'[1]Pruebas Rápidas VIH'!U654</f>
        <v>0</v>
      </c>
      <c r="I654" s="18">
        <f>'[1]Lancetas Adultos'!U654</f>
        <v>4.3</v>
      </c>
      <c r="J654" s="18">
        <f>'[1]Grupo Sanguíneo'!U654</f>
        <v>0</v>
      </c>
      <c r="K654" s="18">
        <f>[1]Microcubetas!U654</f>
        <v>0.3</v>
      </c>
      <c r="L654" s="18">
        <f>'[1]LANCETA PEDIATRICA'!U654</f>
        <v>3.8</v>
      </c>
      <c r="M654" s="18">
        <f>'[1]ACIDO FOLICO + FERROSO SULF'!U654</f>
        <v>3.57</v>
      </c>
      <c r="N654" s="18">
        <f>'[1]ACIDO FOLICO'!U654</f>
        <v>0.67</v>
      </c>
      <c r="O654" s="18">
        <f>'[1]AMOXICILINA 500'!U654</f>
        <v>3.24</v>
      </c>
      <c r="P654" s="18">
        <f>[1]OXITOCINA!U654</f>
        <v>3.09</v>
      </c>
      <c r="Q654" s="18">
        <f>'[1]JERINGA DESCARTABLE 5cc 21'!U654</f>
        <v>1.79</v>
      </c>
      <c r="R654" s="18">
        <f>[1]LIDOCAINA_INY!U654</f>
        <v>4.13</v>
      </c>
      <c r="S654" s="18">
        <f>[1]Magnesio_Iny!U654</f>
        <v>13</v>
      </c>
      <c r="T654" s="18">
        <f>'[1]SODIO CLORURO 0.9% x 1L'!U654</f>
        <v>1.78</v>
      </c>
      <c r="U654" s="18">
        <f>'[1]EQUIPO DE VENOCLISES'!U654</f>
        <v>2.61</v>
      </c>
      <c r="V654" s="18">
        <f>'[1]TIRAS REACTIVAS GLUCOSA'!U654</f>
        <v>0</v>
      </c>
      <c r="W654" s="18">
        <f>'[1]FRASCO MUESTRA ORINA'!U654</f>
        <v>0</v>
      </c>
      <c r="X654" s="18">
        <f>'[1]Sutura Catgut Crómico'!U654</f>
        <v>16</v>
      </c>
      <c r="Y654" s="18">
        <f>'[1]OXIGENO MED'!U654</f>
        <v>0</v>
      </c>
      <c r="Z654" s="17" t="str">
        <f t="shared" si="10"/>
        <v>NO CUMPLE</v>
      </c>
      <c r="AA654" s="13" t="s">
        <v>155</v>
      </c>
      <c r="AB654" s="13" t="s">
        <v>7</v>
      </c>
    </row>
    <row r="655" spans="2:28" ht="15.75" x14ac:dyDescent="0.25">
      <c r="B655" s="46"/>
      <c r="C655" s="13" t="s">
        <v>731</v>
      </c>
      <c r="D655" s="13">
        <v>4301</v>
      </c>
      <c r="E655" s="17" t="s">
        <v>7</v>
      </c>
      <c r="F655" s="18">
        <f>'[1]Tira Reactiva Orina'!U655</f>
        <v>1</v>
      </c>
      <c r="G655" s="18">
        <f>'[1]Pruebas Rápidas Síf O RPR'!U655</f>
        <v>19</v>
      </c>
      <c r="H655" s="18">
        <f>'[1]Pruebas Rápidas VIH'!U655</f>
        <v>0</v>
      </c>
      <c r="I655" s="18">
        <f>'[1]Lancetas Adultos'!U655</f>
        <v>5.87</v>
      </c>
      <c r="J655" s="18">
        <f>'[1]Grupo Sanguíneo'!U655</f>
        <v>0</v>
      </c>
      <c r="K655" s="18">
        <f>[1]Microcubetas!U655</f>
        <v>0.43</v>
      </c>
      <c r="L655" s="18">
        <f>'[1]LANCETA PEDIATRICA'!U655</f>
        <v>6.15</v>
      </c>
      <c r="M655" s="18">
        <f>'[1]ACIDO FOLICO + FERROSO SULF'!U655</f>
        <v>4.8600000000000003</v>
      </c>
      <c r="N655" s="18">
        <f>'[1]ACIDO FOLICO'!U655</f>
        <v>4.8099999999999996</v>
      </c>
      <c r="O655" s="18">
        <f>'[1]AMOXICILINA 500'!U655</f>
        <v>3.56</v>
      </c>
      <c r="P655" s="18">
        <f>[1]OXITOCINA!U655</f>
        <v>9.75</v>
      </c>
      <c r="Q655" s="18">
        <f>'[1]JERINGA DESCARTABLE 5cc 21'!U655</f>
        <v>3.14</v>
      </c>
      <c r="R655" s="18">
        <f>[1]LIDOCAINA_INY!U655</f>
        <v>7</v>
      </c>
      <c r="S655" s="18">
        <f>[1]Magnesio_Iny!U655</f>
        <v>10</v>
      </c>
      <c r="T655" s="18">
        <f>'[1]SODIO CLORURO 0.9% x 1L'!U655</f>
        <v>6.5</v>
      </c>
      <c r="U655" s="18">
        <f>'[1]EQUIPO DE VENOCLISES'!U655</f>
        <v>7.2</v>
      </c>
      <c r="V655" s="18">
        <f>'[1]TIRAS REACTIVAS GLUCOSA'!U655</f>
        <v>0</v>
      </c>
      <c r="W655" s="18">
        <f>'[1]FRASCO MUESTRA ORINA'!U655</f>
        <v>0</v>
      </c>
      <c r="X655" s="18">
        <f>'[1]Sutura Catgut Crómico'!U655</f>
        <v>7</v>
      </c>
      <c r="Y655" s="18">
        <f>'[1]OXIGENO MED'!U655</f>
        <v>0</v>
      </c>
      <c r="Z655" s="17" t="str">
        <f t="shared" si="10"/>
        <v>SI CUMPLE</v>
      </c>
      <c r="AA655" s="13" t="s">
        <v>157</v>
      </c>
      <c r="AB655" s="13" t="s">
        <v>7</v>
      </c>
    </row>
    <row r="656" spans="2:28" ht="15.75" x14ac:dyDescent="0.25">
      <c r="B656" s="46"/>
      <c r="C656" s="13" t="s">
        <v>732</v>
      </c>
      <c r="D656" s="13">
        <v>7016</v>
      </c>
      <c r="E656" s="17" t="s">
        <v>7</v>
      </c>
      <c r="F656" s="18">
        <f>'[1]Tira Reactiva Orina'!U656</f>
        <v>1</v>
      </c>
      <c r="G656" s="18">
        <f>'[1]Pruebas Rápidas Síf O RPR'!U656</f>
        <v>0</v>
      </c>
      <c r="H656" s="18">
        <f>'[1]Pruebas Rápidas VIH'!U656</f>
        <v>0</v>
      </c>
      <c r="I656" s="18">
        <f>'[1]Lancetas Adultos'!U656</f>
        <v>2.08</v>
      </c>
      <c r="J656" s="18">
        <f>'[1]Grupo Sanguíneo'!U656</f>
        <v>0</v>
      </c>
      <c r="K656" s="18">
        <f>[1]Microcubetas!U656</f>
        <v>4</v>
      </c>
      <c r="L656" s="18">
        <f>'[1]LANCETA PEDIATRICA'!U656</f>
        <v>4.13</v>
      </c>
      <c r="M656" s="18">
        <f>'[1]ACIDO FOLICO + FERROSO SULF'!U656</f>
        <v>5.33</v>
      </c>
      <c r="N656" s="18">
        <f>'[1]ACIDO FOLICO'!U656</f>
        <v>0</v>
      </c>
      <c r="O656" s="18">
        <f>'[1]AMOXICILINA 500'!U656</f>
        <v>5.91</v>
      </c>
      <c r="P656" s="18">
        <f>[1]OXITOCINA!U656</f>
        <v>6.6</v>
      </c>
      <c r="Q656" s="18">
        <f>'[1]JERINGA DESCARTABLE 5cc 21'!U656</f>
        <v>18.149999999999999</v>
      </c>
      <c r="R656" s="18">
        <f>[1]LIDOCAINA_INY!U656</f>
        <v>8</v>
      </c>
      <c r="S656" s="18">
        <f>[1]Magnesio_Iny!U656</f>
        <v>10</v>
      </c>
      <c r="T656" s="18">
        <f>'[1]SODIO CLORURO 0.9% x 1L'!U656</f>
        <v>6</v>
      </c>
      <c r="U656" s="18">
        <f>'[1]EQUIPO DE VENOCLISES'!U656</f>
        <v>5.85</v>
      </c>
      <c r="V656" s="18">
        <f>'[1]TIRAS REACTIVAS GLUCOSA'!U656</f>
        <v>0</v>
      </c>
      <c r="W656" s="18">
        <f>'[1]FRASCO MUESTRA ORINA'!U656</f>
        <v>0</v>
      </c>
      <c r="X656" s="18">
        <f>'[1]Sutura Catgut Crómico'!U656</f>
        <v>2.33</v>
      </c>
      <c r="Y656" s="18">
        <f>'[1]OXIGENO MED'!U656</f>
        <v>0</v>
      </c>
      <c r="Z656" s="17" t="str">
        <f t="shared" si="10"/>
        <v>NO CUMPLE</v>
      </c>
      <c r="AA656" s="13" t="s">
        <v>155</v>
      </c>
      <c r="AB656" s="13" t="s">
        <v>7</v>
      </c>
    </row>
    <row r="657" spans="2:28" ht="15.75" x14ac:dyDescent="0.25">
      <c r="B657" s="46"/>
      <c r="C657" s="13" t="s">
        <v>733</v>
      </c>
      <c r="D657" s="13">
        <v>4269</v>
      </c>
      <c r="E657" s="17" t="s">
        <v>7</v>
      </c>
      <c r="F657" s="18">
        <f>'[1]Tira Reactiva Orina'!U657</f>
        <v>1</v>
      </c>
      <c r="G657" s="18">
        <f>'[1]Pruebas Rápidas Síf O RPR'!U657</f>
        <v>16.91</v>
      </c>
      <c r="H657" s="18">
        <f>'[1]Pruebas Rápidas VIH'!U657</f>
        <v>0</v>
      </c>
      <c r="I657" s="18">
        <f>'[1]Lancetas Adultos'!U657</f>
        <v>5.65</v>
      </c>
      <c r="J657" s="18">
        <f>'[1]Grupo Sanguíneo'!U657</f>
        <v>0</v>
      </c>
      <c r="K657" s="18">
        <f>[1]Microcubetas!U657</f>
        <v>1</v>
      </c>
      <c r="L657" s="18">
        <f>'[1]LANCETA PEDIATRICA'!U657</f>
        <v>3.74</v>
      </c>
      <c r="M657" s="18">
        <f>'[1]ACIDO FOLICO + FERROSO SULF'!U657</f>
        <v>3.51</v>
      </c>
      <c r="N657" s="18">
        <f>'[1]ACIDO FOLICO'!U657</f>
        <v>3.79</v>
      </c>
      <c r="O657" s="18">
        <f>'[1]AMOXICILINA 500'!U657</f>
        <v>4.04</v>
      </c>
      <c r="P657" s="18">
        <f>[1]OXITOCINA!U657</f>
        <v>4.4000000000000004</v>
      </c>
      <c r="Q657" s="18">
        <f>'[1]JERINGA DESCARTABLE 5cc 21'!U657</f>
        <v>2.3199999999999998</v>
      </c>
      <c r="R657" s="18">
        <f>[1]LIDOCAINA_INY!U657</f>
        <v>5.6</v>
      </c>
      <c r="S657" s="18">
        <f>[1]Magnesio_Iny!U657</f>
        <v>2</v>
      </c>
      <c r="T657" s="18">
        <f>'[1]SODIO CLORURO 0.9% x 1L'!U657</f>
        <v>1.89</v>
      </c>
      <c r="U657" s="18">
        <f>'[1]EQUIPO DE VENOCLISES'!U657</f>
        <v>1.79</v>
      </c>
      <c r="V657" s="18">
        <f>'[1]TIRAS REACTIVAS GLUCOSA'!U657</f>
        <v>0</v>
      </c>
      <c r="W657" s="18">
        <f>'[1]FRASCO MUESTRA ORINA'!U657</f>
        <v>0</v>
      </c>
      <c r="X657" s="18">
        <f>'[1]Sutura Catgut Crómico'!U657</f>
        <v>17</v>
      </c>
      <c r="Y657" s="18">
        <f>'[1]OXIGENO MED'!U657</f>
        <v>0</v>
      </c>
      <c r="Z657" s="17" t="str">
        <f t="shared" si="10"/>
        <v>SI CUMPLE</v>
      </c>
      <c r="AA657" s="13" t="s">
        <v>157</v>
      </c>
      <c r="AB657" s="13" t="s">
        <v>7</v>
      </c>
    </row>
    <row r="658" spans="2:28" ht="15.75" x14ac:dyDescent="0.25">
      <c r="B658" s="46"/>
      <c r="C658" s="13" t="s">
        <v>734</v>
      </c>
      <c r="D658" s="13">
        <v>6995</v>
      </c>
      <c r="E658" s="17" t="s">
        <v>7</v>
      </c>
      <c r="F658" s="18">
        <f>'[1]Tira Reactiva Orina'!U658</f>
        <v>0.5</v>
      </c>
      <c r="G658" s="18">
        <f>'[1]Pruebas Rápidas Síf O RPR'!U658</f>
        <v>0.75</v>
      </c>
      <c r="H658" s="18">
        <f>'[1]Pruebas Rápidas VIH'!U658</f>
        <v>0</v>
      </c>
      <c r="I658" s="18">
        <f>'[1]Lancetas Adultos'!U658</f>
        <v>10.75</v>
      </c>
      <c r="J658" s="18">
        <f>'[1]Grupo Sanguíneo'!U658</f>
        <v>0</v>
      </c>
      <c r="K658" s="18">
        <f>[1]Microcubetas!U658</f>
        <v>0.8</v>
      </c>
      <c r="L658" s="18">
        <f>'[1]LANCETA PEDIATRICA'!U658</f>
        <v>5.67</v>
      </c>
      <c r="M658" s="18">
        <f>'[1]ACIDO FOLICO + FERROSO SULF'!U658</f>
        <v>4.12</v>
      </c>
      <c r="N658" s="18">
        <f>'[1]ACIDO FOLICO'!U658</f>
        <v>1.83</v>
      </c>
      <c r="O658" s="18">
        <f>'[1]AMOXICILINA 500'!U658</f>
        <v>3.92</v>
      </c>
      <c r="P658" s="18">
        <f>[1]OXITOCINA!U658</f>
        <v>6.4</v>
      </c>
      <c r="Q658" s="18">
        <f>'[1]JERINGA DESCARTABLE 5cc 21'!U658</f>
        <v>3.13</v>
      </c>
      <c r="R658" s="18">
        <f>[1]LIDOCAINA_INY!U658</f>
        <v>4</v>
      </c>
      <c r="S658" s="18">
        <f>[1]Magnesio_Iny!U658</f>
        <v>1</v>
      </c>
      <c r="T658" s="18">
        <f>'[1]SODIO CLORURO 0.9% x 1L'!U658</f>
        <v>4.59</v>
      </c>
      <c r="U658" s="18">
        <f>'[1]EQUIPO DE VENOCLISES'!U658</f>
        <v>3.63</v>
      </c>
      <c r="V658" s="18">
        <f>'[1]TIRAS REACTIVAS GLUCOSA'!U658</f>
        <v>1</v>
      </c>
      <c r="W658" s="18">
        <f>'[1]FRASCO MUESTRA ORINA'!U658</f>
        <v>0</v>
      </c>
      <c r="X658" s="18">
        <f>'[1]Sutura Catgut Crómico'!U658</f>
        <v>2.8</v>
      </c>
      <c r="Y658" s="18">
        <f>'[1]OXIGENO MED'!U658</f>
        <v>0</v>
      </c>
      <c r="Z658" s="17" t="str">
        <f t="shared" si="10"/>
        <v>NO CUMPLE</v>
      </c>
      <c r="AA658" s="13" t="s">
        <v>157</v>
      </c>
      <c r="AB658" s="13" t="s">
        <v>7</v>
      </c>
    </row>
    <row r="659" spans="2:28" ht="15.75" x14ac:dyDescent="0.25">
      <c r="B659" s="46"/>
      <c r="C659" s="13" t="s">
        <v>735</v>
      </c>
      <c r="D659" s="13">
        <v>7433</v>
      </c>
      <c r="E659" s="17" t="s">
        <v>7</v>
      </c>
      <c r="F659" s="18">
        <f>'[1]Tira Reactiva Orina'!U659</f>
        <v>1.5</v>
      </c>
      <c r="G659" s="18">
        <f>'[1]Pruebas Rápidas Síf O RPR'!U659</f>
        <v>4</v>
      </c>
      <c r="H659" s="18">
        <f>'[1]Pruebas Rápidas VIH'!U659</f>
        <v>0</v>
      </c>
      <c r="I659" s="18">
        <f>'[1]Lancetas Adultos'!U659</f>
        <v>5.6</v>
      </c>
      <c r="J659" s="18">
        <f>'[1]Grupo Sanguíneo'!U659</f>
        <v>0.4</v>
      </c>
      <c r="K659" s="18">
        <f>[1]Microcubetas!U659</f>
        <v>0.8</v>
      </c>
      <c r="L659" s="18">
        <f>'[1]LANCETA PEDIATRICA'!U659</f>
        <v>2.5</v>
      </c>
      <c r="M659" s="18">
        <f>'[1]ACIDO FOLICO + FERROSO SULF'!U659</f>
        <v>2.41</v>
      </c>
      <c r="N659" s="18">
        <f>'[1]ACIDO FOLICO'!U659</f>
        <v>3.78</v>
      </c>
      <c r="O659" s="18">
        <f>'[1]AMOXICILINA 500'!U659</f>
        <v>7.47</v>
      </c>
      <c r="P659" s="18">
        <f>[1]OXITOCINA!U659</f>
        <v>13.33</v>
      </c>
      <c r="Q659" s="18">
        <f>'[1]JERINGA DESCARTABLE 5cc 21'!U659</f>
        <v>2.34</v>
      </c>
      <c r="R659" s="18">
        <f>[1]LIDOCAINA_INY!U659</f>
        <v>2.08</v>
      </c>
      <c r="S659" s="18">
        <f>[1]Magnesio_Iny!U659</f>
        <v>4.5999999999999996</v>
      </c>
      <c r="T659" s="18">
        <f>'[1]SODIO CLORURO 0.9% x 1L'!U659</f>
        <v>10</v>
      </c>
      <c r="U659" s="18">
        <f>'[1]EQUIPO DE VENOCLISES'!U659</f>
        <v>5.74</v>
      </c>
      <c r="V659" s="18">
        <f>'[1]TIRAS REACTIVAS GLUCOSA'!U659</f>
        <v>1.6</v>
      </c>
      <c r="W659" s="18">
        <f>'[1]FRASCO MUESTRA ORINA'!U659</f>
        <v>0</v>
      </c>
      <c r="X659" s="18">
        <f>'[1]Sutura Catgut Crómico'!U659</f>
        <v>13</v>
      </c>
      <c r="Y659" s="18">
        <f>'[1]OXIGENO MED'!U659</f>
        <v>10</v>
      </c>
      <c r="Z659" s="17" t="str">
        <f t="shared" si="10"/>
        <v>SI CUMPLE</v>
      </c>
      <c r="AA659" s="13" t="s">
        <v>157</v>
      </c>
      <c r="AB659" s="13" t="s">
        <v>7</v>
      </c>
    </row>
    <row r="660" spans="2:28" ht="15.75" x14ac:dyDescent="0.25">
      <c r="B660" s="46"/>
      <c r="C660" s="13" t="s">
        <v>736</v>
      </c>
      <c r="D660" s="13">
        <v>4307</v>
      </c>
      <c r="E660" s="17" t="s">
        <v>7</v>
      </c>
      <c r="F660" s="18">
        <f>'[1]Tira Reactiva Orina'!U660</f>
        <v>1</v>
      </c>
      <c r="G660" s="18">
        <f>'[1]Pruebas Rápidas Síf O RPR'!U660</f>
        <v>9.44</v>
      </c>
      <c r="H660" s="18">
        <f>'[1]Pruebas Rápidas VIH'!U660</f>
        <v>0</v>
      </c>
      <c r="I660" s="18">
        <f>'[1]Lancetas Adultos'!U660</f>
        <v>12.11</v>
      </c>
      <c r="J660" s="18">
        <f>'[1]Grupo Sanguíneo'!U660</f>
        <v>0</v>
      </c>
      <c r="K660" s="18">
        <f>[1]Microcubetas!U660</f>
        <v>0.8</v>
      </c>
      <c r="L660" s="18">
        <f>'[1]LANCETA PEDIATRICA'!U660</f>
        <v>5</v>
      </c>
      <c r="M660" s="18">
        <f>'[1]ACIDO FOLICO + FERROSO SULF'!U660</f>
        <v>3.02</v>
      </c>
      <c r="N660" s="18">
        <f>'[1]ACIDO FOLICO'!U660</f>
        <v>4.3</v>
      </c>
      <c r="O660" s="18">
        <f>'[1]AMOXICILINA 500'!U660</f>
        <v>2.1</v>
      </c>
      <c r="P660" s="18">
        <f>[1]OXITOCINA!U660</f>
        <v>7</v>
      </c>
      <c r="Q660" s="18">
        <f>'[1]JERINGA DESCARTABLE 5cc 21'!U660</f>
        <v>1.95</v>
      </c>
      <c r="R660" s="18">
        <f>[1]LIDOCAINA_INY!U660</f>
        <v>4</v>
      </c>
      <c r="S660" s="18">
        <f>[1]Magnesio_Iny!U660</f>
        <v>10</v>
      </c>
      <c r="T660" s="18">
        <f>'[1]SODIO CLORURO 0.9% x 1L'!U660</f>
        <v>11</v>
      </c>
      <c r="U660" s="18">
        <f>'[1]EQUIPO DE VENOCLISES'!U660</f>
        <v>20</v>
      </c>
      <c r="V660" s="18">
        <f>'[1]TIRAS REACTIVAS GLUCOSA'!U660</f>
        <v>0</v>
      </c>
      <c r="W660" s="18">
        <f>'[1]FRASCO MUESTRA ORINA'!U660</f>
        <v>0</v>
      </c>
      <c r="X660" s="18">
        <f>'[1]Sutura Catgut Crómico'!U660</f>
        <v>5</v>
      </c>
      <c r="Y660" s="18">
        <f>'[1]OXIGENO MED'!U660</f>
        <v>0</v>
      </c>
      <c r="Z660" s="17" t="str">
        <f t="shared" si="10"/>
        <v>SI CUMPLE</v>
      </c>
      <c r="AA660" s="13" t="s">
        <v>155</v>
      </c>
      <c r="AB660" s="13" t="s">
        <v>7</v>
      </c>
    </row>
    <row r="661" spans="2:28" ht="15.75" x14ac:dyDescent="0.25">
      <c r="B661" s="46"/>
      <c r="C661" s="13" t="s">
        <v>737</v>
      </c>
      <c r="D661" s="13">
        <v>4280</v>
      </c>
      <c r="E661" s="17" t="s">
        <v>7</v>
      </c>
      <c r="F661" s="18">
        <f>'[1]Tira Reactiva Orina'!U661</f>
        <v>1</v>
      </c>
      <c r="G661" s="18">
        <f>'[1]Pruebas Rápidas Síf O RPR'!U661</f>
        <v>2</v>
      </c>
      <c r="H661" s="18">
        <f>'[1]Pruebas Rápidas VIH'!U661</f>
        <v>0</v>
      </c>
      <c r="I661" s="18">
        <f>'[1]Lancetas Adultos'!U661</f>
        <v>3.16</v>
      </c>
      <c r="J661" s="18">
        <f>'[1]Grupo Sanguíneo'!U661</f>
        <v>0</v>
      </c>
      <c r="K661" s="18">
        <f>[1]Microcubetas!U661</f>
        <v>1</v>
      </c>
      <c r="L661" s="18">
        <f>'[1]LANCETA PEDIATRICA'!U661</f>
        <v>3.57</v>
      </c>
      <c r="M661" s="18">
        <f>'[1]ACIDO FOLICO + FERROSO SULF'!U661</f>
        <v>2.33</v>
      </c>
      <c r="N661" s="18">
        <f>'[1]ACIDO FOLICO'!U661</f>
        <v>2.2200000000000002</v>
      </c>
      <c r="O661" s="18">
        <f>'[1]AMOXICILINA 500'!U661</f>
        <v>4.47</v>
      </c>
      <c r="P661" s="18">
        <f>[1]OXITOCINA!U661</f>
        <v>4.22</v>
      </c>
      <c r="Q661" s="18">
        <f>'[1]JERINGA DESCARTABLE 5cc 21'!U661</f>
        <v>4.45</v>
      </c>
      <c r="R661" s="18">
        <f>[1]LIDOCAINA_INY!U661</f>
        <v>3.2</v>
      </c>
      <c r="S661" s="18">
        <f>[1]Magnesio_Iny!U661</f>
        <v>18</v>
      </c>
      <c r="T661" s="18">
        <f>'[1]SODIO CLORURO 0.9% x 1L'!U661</f>
        <v>8.8000000000000007</v>
      </c>
      <c r="U661" s="18">
        <f>'[1]EQUIPO DE VENOCLISES'!U661</f>
        <v>12</v>
      </c>
      <c r="V661" s="18">
        <f>'[1]TIRAS REACTIVAS GLUCOSA'!U661</f>
        <v>0</v>
      </c>
      <c r="W661" s="18">
        <f>'[1]FRASCO MUESTRA ORINA'!U661</f>
        <v>0</v>
      </c>
      <c r="X661" s="18">
        <f>'[1]Sutura Catgut Crómico'!U661</f>
        <v>16</v>
      </c>
      <c r="Y661" s="18">
        <f>'[1]OXIGENO MED'!U661</f>
        <v>0</v>
      </c>
      <c r="Z661" s="17" t="str">
        <f t="shared" si="10"/>
        <v>SI CUMPLE</v>
      </c>
      <c r="AA661" s="13" t="s">
        <v>156</v>
      </c>
      <c r="AB661" s="13" t="s">
        <v>7</v>
      </c>
    </row>
    <row r="662" spans="2:28" ht="15.75" x14ac:dyDescent="0.25">
      <c r="B662" s="46"/>
      <c r="C662" s="13" t="s">
        <v>738</v>
      </c>
      <c r="D662" s="13">
        <v>7045</v>
      </c>
      <c r="E662" s="17" t="s">
        <v>7</v>
      </c>
      <c r="F662" s="18">
        <f>'[1]Tira Reactiva Orina'!U662</f>
        <v>2.5</v>
      </c>
      <c r="G662" s="18">
        <f>'[1]Pruebas Rápidas Síf O RPR'!U662</f>
        <v>3.5</v>
      </c>
      <c r="H662" s="18">
        <f>'[1]Pruebas Rápidas VIH'!U662</f>
        <v>0</v>
      </c>
      <c r="I662" s="18">
        <f>'[1]Lancetas Adultos'!U662</f>
        <v>4.5599999999999996</v>
      </c>
      <c r="J662" s="18">
        <f>'[1]Grupo Sanguíneo'!U662</f>
        <v>2.67</v>
      </c>
      <c r="K662" s="18">
        <f>[1]Microcubetas!U662</f>
        <v>4.43</v>
      </c>
      <c r="L662" s="18">
        <f>'[1]LANCETA PEDIATRICA'!U662</f>
        <v>6</v>
      </c>
      <c r="M662" s="18">
        <f>'[1]ACIDO FOLICO + FERROSO SULF'!U662</f>
        <v>2.06</v>
      </c>
      <c r="N662" s="18">
        <f>'[1]ACIDO FOLICO'!U662</f>
        <v>3.33</v>
      </c>
      <c r="O662" s="18">
        <f>'[1]AMOXICILINA 500'!U662</f>
        <v>2.9</v>
      </c>
      <c r="P662" s="18">
        <f>[1]OXITOCINA!U662</f>
        <v>2.86</v>
      </c>
      <c r="Q662" s="18">
        <f>'[1]JERINGA DESCARTABLE 5cc 21'!U662</f>
        <v>1.35</v>
      </c>
      <c r="R662" s="18">
        <f>[1]LIDOCAINA_INY!U662</f>
        <v>2.88</v>
      </c>
      <c r="S662" s="18">
        <f>[1]Magnesio_Iny!U662</f>
        <v>3.89</v>
      </c>
      <c r="T662" s="18">
        <f>'[1]SODIO CLORURO 0.9% x 1L'!U662</f>
        <v>1.38</v>
      </c>
      <c r="U662" s="18">
        <f>'[1]EQUIPO DE VENOCLISES'!U662</f>
        <v>2.59</v>
      </c>
      <c r="V662" s="18">
        <f>'[1]TIRAS REACTIVAS GLUCOSA'!U662</f>
        <v>6.18</v>
      </c>
      <c r="W662" s="18">
        <f>'[1]FRASCO MUESTRA ORINA'!U662</f>
        <v>0</v>
      </c>
      <c r="X662" s="18">
        <f>'[1]Sutura Catgut Crómico'!U662</f>
        <v>2.7</v>
      </c>
      <c r="Y662" s="18">
        <f>'[1]OXIGENO MED'!U662</f>
        <v>0</v>
      </c>
      <c r="Z662" s="17" t="str">
        <f t="shared" si="10"/>
        <v>SI CUMPLE</v>
      </c>
      <c r="AA662" s="13" t="s">
        <v>157</v>
      </c>
      <c r="AB662" s="13" t="s">
        <v>7</v>
      </c>
    </row>
    <row r="663" spans="2:28" ht="15.75" x14ac:dyDescent="0.25">
      <c r="B663" s="46"/>
      <c r="C663" s="13" t="s">
        <v>503</v>
      </c>
      <c r="D663" s="13">
        <v>4273</v>
      </c>
      <c r="E663" s="17" t="s">
        <v>7</v>
      </c>
      <c r="F663" s="18">
        <f>'[1]Tira Reactiva Orina'!U663</f>
        <v>2</v>
      </c>
      <c r="G663" s="18">
        <f>'[1]Pruebas Rápidas Síf O RPR'!U663</f>
        <v>0.69</v>
      </c>
      <c r="H663" s="18">
        <f>'[1]Pruebas Rápidas VIH'!U663</f>
        <v>0.43</v>
      </c>
      <c r="I663" s="18">
        <f>'[1]Lancetas Adultos'!U663</f>
        <v>5.75</v>
      </c>
      <c r="J663" s="18">
        <f>'[1]Grupo Sanguíneo'!U663</f>
        <v>1</v>
      </c>
      <c r="K663" s="18">
        <f>[1]Microcubetas!U663</f>
        <v>4.57</v>
      </c>
      <c r="L663" s="18">
        <f>'[1]LANCETA PEDIATRICA'!U663</f>
        <v>3.43</v>
      </c>
      <c r="M663" s="18">
        <f>'[1]ACIDO FOLICO + FERROSO SULF'!U663</f>
        <v>2.87</v>
      </c>
      <c r="N663" s="18">
        <f>'[1]ACIDO FOLICO'!U663</f>
        <v>1.74</v>
      </c>
      <c r="O663" s="18">
        <f>'[1]AMOXICILINA 500'!U663</f>
        <v>2.87</v>
      </c>
      <c r="P663" s="18">
        <f>[1]OXITOCINA!U663</f>
        <v>3</v>
      </c>
      <c r="Q663" s="18">
        <f>'[1]JERINGA DESCARTABLE 5cc 21'!U663</f>
        <v>2.5299999999999998</v>
      </c>
      <c r="R663" s="18">
        <f>[1]LIDOCAINA_INY!U663</f>
        <v>3.53</v>
      </c>
      <c r="S663" s="18">
        <f>[1]Magnesio_Iny!U663</f>
        <v>4</v>
      </c>
      <c r="T663" s="18">
        <f>'[1]SODIO CLORURO 0.9% x 1L'!U663</f>
        <v>2.6</v>
      </c>
      <c r="U663" s="18">
        <f>'[1]EQUIPO DE VENOCLISES'!U663</f>
        <v>2.2799999999999998</v>
      </c>
      <c r="V663" s="18">
        <f>'[1]TIRAS REACTIVAS GLUCOSA'!U663</f>
        <v>3</v>
      </c>
      <c r="W663" s="18">
        <f>'[1]FRASCO MUESTRA ORINA'!U663</f>
        <v>0</v>
      </c>
      <c r="X663" s="18">
        <f>'[1]Sutura Catgut Crómico'!U663</f>
        <v>5.37</v>
      </c>
      <c r="Y663" s="18">
        <f>'[1]OXIGENO MED'!U663</f>
        <v>2</v>
      </c>
      <c r="Z663" s="17" t="str">
        <f t="shared" si="10"/>
        <v>SI CUMPLE</v>
      </c>
      <c r="AA663" s="13" t="s">
        <v>157</v>
      </c>
      <c r="AB663" s="13" t="s">
        <v>7</v>
      </c>
    </row>
    <row r="664" spans="2:28" ht="15.75" x14ac:dyDescent="0.25">
      <c r="B664" s="46"/>
      <c r="C664" s="13" t="s">
        <v>398</v>
      </c>
      <c r="D664" s="13">
        <v>4267</v>
      </c>
      <c r="E664" s="17" t="s">
        <v>4</v>
      </c>
      <c r="F664" s="18">
        <f>'[1]Tira Reactiva Orina'!U664</f>
        <v>1</v>
      </c>
      <c r="G664" s="18">
        <f>'[1]Pruebas Rápidas Síf O RPR'!U664</f>
        <v>5.29</v>
      </c>
      <c r="H664" s="18">
        <f>'[1]Pruebas Rápidas VIH'!U664</f>
        <v>0</v>
      </c>
      <c r="I664" s="18">
        <f>'[1]Lancetas Adultos'!U664</f>
        <v>3.92</v>
      </c>
      <c r="J664" s="18">
        <f>'[1]Grupo Sanguíneo'!U664</f>
        <v>0</v>
      </c>
      <c r="K664" s="18">
        <f>[1]Microcubetas!U664</f>
        <v>1.5</v>
      </c>
      <c r="L664" s="18">
        <f>'[1]LANCETA PEDIATRICA'!U664</f>
        <v>200</v>
      </c>
      <c r="M664" s="18">
        <f>'[1]ACIDO FOLICO + FERROSO SULF'!U664</f>
        <v>2.19</v>
      </c>
      <c r="N664" s="18">
        <f>'[1]ACIDO FOLICO'!U664</f>
        <v>3.52</v>
      </c>
      <c r="O664" s="18">
        <f>'[1]AMOXICILINA 500'!U664</f>
        <v>3.01</v>
      </c>
      <c r="P664" s="18">
        <f>[1]OXITOCINA!U664</f>
        <v>6</v>
      </c>
      <c r="Q664" s="18">
        <f>'[1]JERINGA DESCARTABLE 5cc 21'!U664</f>
        <v>3.23</v>
      </c>
      <c r="R664" s="18">
        <f>[1]LIDOCAINA_INY!U664</f>
        <v>3.43</v>
      </c>
      <c r="S664" s="18">
        <f>[1]Magnesio_Iny!U664</f>
        <v>9</v>
      </c>
      <c r="T664" s="18">
        <f>'[1]SODIO CLORURO 0.9% x 1L'!U664</f>
        <v>3.33</v>
      </c>
      <c r="U664" s="18">
        <f>'[1]EQUIPO DE VENOCLISES'!U664</f>
        <v>4.13</v>
      </c>
      <c r="V664" s="18">
        <f>'[1]TIRAS REACTIVAS GLUCOSA'!U664</f>
        <v>0</v>
      </c>
      <c r="W664" s="18">
        <f>'[1]FRASCO MUESTRA ORINA'!U664</f>
        <v>0</v>
      </c>
      <c r="X664" s="18">
        <f>'[1]Sutura Catgut Crómico'!U664</f>
        <v>4</v>
      </c>
      <c r="Y664" s="18">
        <f>'[1]OXIGENO MED'!U664</f>
        <v>0</v>
      </c>
      <c r="Z664" s="17" t="str">
        <f t="shared" si="10"/>
        <v>SI CUMPLE</v>
      </c>
      <c r="AA664" s="13" t="s">
        <v>159</v>
      </c>
      <c r="AB664" s="13" t="s">
        <v>4</v>
      </c>
    </row>
    <row r="665" spans="2:28" ht="15.75" x14ac:dyDescent="0.25">
      <c r="B665" s="46"/>
      <c r="C665" s="13" t="s">
        <v>400</v>
      </c>
      <c r="D665" s="13">
        <v>4300</v>
      </c>
      <c r="E665" s="17" t="s">
        <v>4</v>
      </c>
      <c r="F665" s="18">
        <f>'[1]Tira Reactiva Orina'!U665</f>
        <v>0.5</v>
      </c>
      <c r="G665" s="18">
        <f>'[1]Pruebas Rápidas Síf O RPR'!U665</f>
        <v>26</v>
      </c>
      <c r="H665" s="18">
        <f>'[1]Pruebas Rápidas VIH'!U665</f>
        <v>0</v>
      </c>
      <c r="I665" s="18">
        <f>'[1]Lancetas Adultos'!U665</f>
        <v>3.17</v>
      </c>
      <c r="J665" s="18">
        <f>'[1]Grupo Sanguíneo'!U665</f>
        <v>0</v>
      </c>
      <c r="K665" s="18">
        <f>[1]Microcubetas!U665</f>
        <v>0.4</v>
      </c>
      <c r="L665" s="18">
        <f>'[1]LANCETA PEDIATRICA'!U665</f>
        <v>4.96</v>
      </c>
      <c r="M665" s="18">
        <f>'[1]ACIDO FOLICO + FERROSO SULF'!U665</f>
        <v>2.69</v>
      </c>
      <c r="N665" s="18">
        <f>'[1]ACIDO FOLICO'!U665</f>
        <v>2.57</v>
      </c>
      <c r="O665" s="18">
        <f>'[1]AMOXICILINA 500'!U665</f>
        <v>1.89</v>
      </c>
      <c r="P665" s="18">
        <f>[1]OXITOCINA!U665</f>
        <v>4.67</v>
      </c>
      <c r="Q665" s="18">
        <f>'[1]JERINGA DESCARTABLE 5cc 21'!U665</f>
        <v>4.51</v>
      </c>
      <c r="R665" s="18">
        <f>[1]LIDOCAINA_INY!U665</f>
        <v>2.67</v>
      </c>
      <c r="S665" s="18">
        <f>[1]Magnesio_Iny!U665</f>
        <v>8.5</v>
      </c>
      <c r="T665" s="18">
        <f>'[1]SODIO CLORURO 0.9% x 1L'!U665</f>
        <v>0.89</v>
      </c>
      <c r="U665" s="18">
        <f>'[1]EQUIPO DE VENOCLISES'!U665</f>
        <v>3.6</v>
      </c>
      <c r="V665" s="18">
        <f>'[1]TIRAS REACTIVAS GLUCOSA'!U665</f>
        <v>0</v>
      </c>
      <c r="W665" s="18">
        <f>'[1]FRASCO MUESTRA ORINA'!U665</f>
        <v>0</v>
      </c>
      <c r="X665" s="18">
        <f>'[1]Sutura Catgut Crómico'!U665</f>
        <v>8</v>
      </c>
      <c r="Y665" s="18">
        <f>'[1]OXIGENO MED'!U665</f>
        <v>0</v>
      </c>
      <c r="Z665" s="17" t="str">
        <f t="shared" si="10"/>
        <v>NO CUMPLE</v>
      </c>
      <c r="AA665" s="13" t="s">
        <v>156</v>
      </c>
      <c r="AB665" s="13" t="s">
        <v>4</v>
      </c>
    </row>
    <row r="666" spans="2:28" ht="15.75" x14ac:dyDescent="0.25">
      <c r="B666" s="46"/>
      <c r="C666" s="13" t="s">
        <v>739</v>
      </c>
      <c r="D666" s="13">
        <v>4272</v>
      </c>
      <c r="E666" s="17" t="s">
        <v>7</v>
      </c>
      <c r="F666" s="18">
        <f>'[1]Tira Reactiva Orina'!U666</f>
        <v>1</v>
      </c>
      <c r="G666" s="18">
        <f>'[1]Pruebas Rápidas Síf O RPR'!U666</f>
        <v>2.5</v>
      </c>
      <c r="H666" s="18">
        <f>'[1]Pruebas Rápidas VIH'!U666</f>
        <v>0</v>
      </c>
      <c r="I666" s="18">
        <f>'[1]Lancetas Adultos'!U666</f>
        <v>6.83</v>
      </c>
      <c r="J666" s="18">
        <f>'[1]Grupo Sanguíneo'!U666</f>
        <v>0</v>
      </c>
      <c r="K666" s="18">
        <f>[1]Microcubetas!U666</f>
        <v>1.33</v>
      </c>
      <c r="L666" s="18">
        <f>'[1]LANCETA PEDIATRICA'!U666</f>
        <v>6.13</v>
      </c>
      <c r="M666" s="18">
        <f>'[1]ACIDO FOLICO + FERROSO SULF'!U666</f>
        <v>8.2100000000000009</v>
      </c>
      <c r="N666" s="18">
        <f>'[1]ACIDO FOLICO'!U666</f>
        <v>3.16</v>
      </c>
      <c r="O666" s="18">
        <f>'[1]AMOXICILINA 500'!U666</f>
        <v>3.72</v>
      </c>
      <c r="P666" s="18">
        <f>[1]OXITOCINA!U666</f>
        <v>30</v>
      </c>
      <c r="Q666" s="18">
        <f>'[1]JERINGA DESCARTABLE 5cc 21'!U666</f>
        <v>4.4000000000000004</v>
      </c>
      <c r="R666" s="18">
        <f>[1]LIDOCAINA_INY!U666</f>
        <v>5</v>
      </c>
      <c r="S666" s="18">
        <f>[1]Magnesio_Iny!U666</f>
        <v>20</v>
      </c>
      <c r="T666" s="18">
        <f>'[1]SODIO CLORURO 0.9% x 1L'!U666</f>
        <v>4.5</v>
      </c>
      <c r="U666" s="18">
        <f>'[1]EQUIPO DE VENOCLISES'!U666</f>
        <v>8</v>
      </c>
      <c r="V666" s="18">
        <f>'[1]TIRAS REACTIVAS GLUCOSA'!U666</f>
        <v>0</v>
      </c>
      <c r="W666" s="18">
        <f>'[1]FRASCO MUESTRA ORINA'!U666</f>
        <v>0</v>
      </c>
      <c r="X666" s="18">
        <f>'[1]Sutura Catgut Crómico'!U666</f>
        <v>22</v>
      </c>
      <c r="Y666" s="18">
        <f>'[1]OXIGENO MED'!U666</f>
        <v>0</v>
      </c>
      <c r="Z666" s="17" t="str">
        <f t="shared" si="10"/>
        <v>SI CUMPLE</v>
      </c>
      <c r="AA666" s="13" t="s">
        <v>155</v>
      </c>
      <c r="AB666" s="13" t="s">
        <v>7</v>
      </c>
    </row>
    <row r="667" spans="2:28" ht="15.75" x14ac:dyDescent="0.25">
      <c r="B667" s="46"/>
      <c r="C667" s="13" t="s">
        <v>740</v>
      </c>
      <c r="D667" s="13">
        <v>4287</v>
      </c>
      <c r="E667" s="17" t="s">
        <v>7</v>
      </c>
      <c r="F667" s="18">
        <f>'[1]Tira Reactiva Orina'!U667</f>
        <v>2</v>
      </c>
      <c r="G667" s="18">
        <f>'[1]Pruebas Rápidas Síf O RPR'!U667</f>
        <v>7.5</v>
      </c>
      <c r="H667" s="18">
        <f>'[1]Pruebas Rápidas VIH'!U667</f>
        <v>0</v>
      </c>
      <c r="I667" s="18">
        <f>'[1]Lancetas Adultos'!U667</f>
        <v>5.75</v>
      </c>
      <c r="J667" s="18">
        <f>'[1]Grupo Sanguíneo'!U667</f>
        <v>1</v>
      </c>
      <c r="K667" s="18">
        <f>[1]Microcubetas!U667</f>
        <v>0.75</v>
      </c>
      <c r="L667" s="18">
        <f>'[1]LANCETA PEDIATRICA'!U667</f>
        <v>3.5</v>
      </c>
      <c r="M667" s="18">
        <f>'[1]ACIDO FOLICO + FERROSO SULF'!U667</f>
        <v>6.78</v>
      </c>
      <c r="N667" s="18">
        <f>'[1]ACIDO FOLICO'!U667</f>
        <v>3.2</v>
      </c>
      <c r="O667" s="18">
        <f>'[1]AMOXICILINA 500'!U667</f>
        <v>4.8899999999999997</v>
      </c>
      <c r="P667" s="18">
        <f>[1]OXITOCINA!U667</f>
        <v>14.25</v>
      </c>
      <c r="Q667" s="18">
        <f>'[1]JERINGA DESCARTABLE 5cc 21'!U667</f>
        <v>3.7</v>
      </c>
      <c r="R667" s="18">
        <f>[1]LIDOCAINA_INY!U667</f>
        <v>4</v>
      </c>
      <c r="S667" s="18">
        <f>[1]Magnesio_Iny!U667</f>
        <v>10</v>
      </c>
      <c r="T667" s="18">
        <f>'[1]SODIO CLORURO 0.9% x 1L'!U667</f>
        <v>11.43</v>
      </c>
      <c r="U667" s="18">
        <f>'[1]EQUIPO DE VENOCLISES'!U667</f>
        <v>12.5</v>
      </c>
      <c r="V667" s="18">
        <f>'[1]TIRAS REACTIVAS GLUCOSA'!U667</f>
        <v>2</v>
      </c>
      <c r="W667" s="18">
        <f>'[1]FRASCO MUESTRA ORINA'!U667</f>
        <v>0</v>
      </c>
      <c r="X667" s="18">
        <f>'[1]Sutura Catgut Crómico'!U667</f>
        <v>2</v>
      </c>
      <c r="Y667" s="18">
        <f>'[1]OXIGENO MED'!U667</f>
        <v>7</v>
      </c>
      <c r="Z667" s="17" t="str">
        <f t="shared" si="10"/>
        <v>SI CUMPLE</v>
      </c>
      <c r="AA667" s="13" t="s">
        <v>155</v>
      </c>
      <c r="AB667" s="13" t="s">
        <v>7</v>
      </c>
    </row>
    <row r="668" spans="2:28" ht="15.75" x14ac:dyDescent="0.25">
      <c r="B668" s="46"/>
      <c r="C668" s="13" t="s">
        <v>741</v>
      </c>
      <c r="D668" s="13">
        <v>10918</v>
      </c>
      <c r="E668" s="17" t="s">
        <v>7</v>
      </c>
      <c r="F668" s="18">
        <f>'[1]Tira Reactiva Orina'!U668</f>
        <v>1</v>
      </c>
      <c r="G668" s="18">
        <f>'[1]Pruebas Rápidas Síf O RPR'!U668</f>
        <v>24.6</v>
      </c>
      <c r="H668" s="18">
        <f>'[1]Pruebas Rápidas VIH'!U668</f>
        <v>0</v>
      </c>
      <c r="I668" s="18">
        <f>'[1]Lancetas Adultos'!U668</f>
        <v>3.51</v>
      </c>
      <c r="J668" s="18">
        <f>'[1]Grupo Sanguíneo'!U668</f>
        <v>1</v>
      </c>
      <c r="K668" s="18">
        <f>[1]Microcubetas!U668</f>
        <v>16.3</v>
      </c>
      <c r="L668" s="18">
        <f>'[1]LANCETA PEDIATRICA'!U668</f>
        <v>10.81</v>
      </c>
      <c r="M668" s="18">
        <f>'[1]ACIDO FOLICO + FERROSO SULF'!U668</f>
        <v>2.56</v>
      </c>
      <c r="N668" s="18">
        <f>'[1]ACIDO FOLICO'!U668</f>
        <v>0</v>
      </c>
      <c r="O668" s="18">
        <f>'[1]AMOXICILINA 500'!U668</f>
        <v>2.2400000000000002</v>
      </c>
      <c r="P668" s="18">
        <f>[1]OXITOCINA!U668</f>
        <v>1.73</v>
      </c>
      <c r="Q668" s="18">
        <f>'[1]JERINGA DESCARTABLE 5cc 21'!U668</f>
        <v>4.3899999999999997</v>
      </c>
      <c r="R668" s="18">
        <f>[1]LIDOCAINA_INY!U668</f>
        <v>2.86</v>
      </c>
      <c r="S668" s="18">
        <f>[1]Magnesio_Iny!U668</f>
        <v>18</v>
      </c>
      <c r="T668" s="18">
        <f>'[1]SODIO CLORURO 0.9% x 1L'!U668</f>
        <v>6</v>
      </c>
      <c r="U668" s="18">
        <f>'[1]EQUIPO DE VENOCLISES'!U668</f>
        <v>4.21</v>
      </c>
      <c r="V668" s="18">
        <f>'[1]TIRAS REACTIVAS GLUCOSA'!U668</f>
        <v>0</v>
      </c>
      <c r="W668" s="18">
        <f>'[1]FRASCO MUESTRA ORINA'!U668</f>
        <v>50</v>
      </c>
      <c r="X668" s="18">
        <f>'[1]Sutura Catgut Crómico'!U668</f>
        <v>7.5</v>
      </c>
      <c r="Y668" s="18">
        <f>'[1]OXIGENO MED'!U668</f>
        <v>0</v>
      </c>
      <c r="Z668" s="17" t="str">
        <f t="shared" si="10"/>
        <v>SI CUMPLE</v>
      </c>
      <c r="AA668" s="13" t="s">
        <v>157</v>
      </c>
      <c r="AB668" s="13" t="s">
        <v>7</v>
      </c>
    </row>
    <row r="669" spans="2:28" ht="15.75" x14ac:dyDescent="0.25">
      <c r="B669" s="47"/>
      <c r="C669" s="13" t="s">
        <v>742</v>
      </c>
      <c r="D669" s="13">
        <v>4306</v>
      </c>
      <c r="E669" s="17" t="s">
        <v>7</v>
      </c>
      <c r="F669" s="18">
        <f>'[1]Tira Reactiva Orina'!U669</f>
        <v>1</v>
      </c>
      <c r="G669" s="18">
        <f>'[1]Pruebas Rápidas Síf O RPR'!U669</f>
        <v>3.75</v>
      </c>
      <c r="H669" s="18">
        <f>'[1]Pruebas Rápidas VIH'!U669</f>
        <v>0.04</v>
      </c>
      <c r="I669" s="18">
        <f>'[1]Lancetas Adultos'!U669</f>
        <v>10.76</v>
      </c>
      <c r="J669" s="18">
        <f>'[1]Grupo Sanguíneo'!U669</f>
        <v>1</v>
      </c>
      <c r="K669" s="18">
        <f>[1]Microcubetas!U669</f>
        <v>16.09</v>
      </c>
      <c r="L669" s="18">
        <f>'[1]LANCETA PEDIATRICA'!U669</f>
        <v>0</v>
      </c>
      <c r="M669" s="18">
        <f>'[1]ACIDO FOLICO + FERROSO SULF'!U669</f>
        <v>5.75</v>
      </c>
      <c r="N669" s="18">
        <f>'[1]ACIDO FOLICO'!U669</f>
        <v>5.19</v>
      </c>
      <c r="O669" s="18">
        <f>'[1]AMOXICILINA 500'!U669</f>
        <v>3.32</v>
      </c>
      <c r="P669" s="18">
        <f>[1]OXITOCINA!U669</f>
        <v>0.48</v>
      </c>
      <c r="Q669" s="18">
        <f>'[1]JERINGA DESCARTABLE 5cc 21'!U669</f>
        <v>3.96</v>
      </c>
      <c r="R669" s="18">
        <f>[1]LIDOCAINA_INY!U669</f>
        <v>8</v>
      </c>
      <c r="S669" s="18">
        <f>[1]Magnesio_Iny!U669</f>
        <v>28</v>
      </c>
      <c r="T669" s="18">
        <f>'[1]SODIO CLORURO 0.9% x 1L'!U669</f>
        <v>5.26</v>
      </c>
      <c r="U669" s="18">
        <f>'[1]EQUIPO DE VENOCLISES'!U669</f>
        <v>9.75</v>
      </c>
      <c r="V669" s="18">
        <f>'[1]TIRAS REACTIVAS GLUCOSA'!U669</f>
        <v>0</v>
      </c>
      <c r="W669" s="18">
        <f>'[1]FRASCO MUESTRA ORINA'!U669</f>
        <v>1.5</v>
      </c>
      <c r="X669" s="18">
        <f>'[1]Sutura Catgut Crómico'!U669</f>
        <v>7</v>
      </c>
      <c r="Y669" s="18">
        <f>'[1]OXIGENO MED'!U669</f>
        <v>0</v>
      </c>
      <c r="Z669" s="17" t="str">
        <f t="shared" si="10"/>
        <v>SI CUMPLE</v>
      </c>
      <c r="AA669" s="13" t="s">
        <v>156</v>
      </c>
      <c r="AB669" s="13" t="s">
        <v>7</v>
      </c>
    </row>
    <row r="670" spans="2:28" ht="15.75" x14ac:dyDescent="0.25">
      <c r="B670" s="45" t="s">
        <v>117</v>
      </c>
      <c r="C670" s="13" t="s">
        <v>118</v>
      </c>
      <c r="D670" s="13">
        <v>4491</v>
      </c>
      <c r="E670" s="17" t="s">
        <v>4</v>
      </c>
      <c r="F670" s="18">
        <f>'[1]Tira Reactiva Orina'!U670</f>
        <v>1</v>
      </c>
      <c r="G670" s="18">
        <f>'[1]Pruebas Rápidas Síf O RPR'!U670</f>
        <v>0.03</v>
      </c>
      <c r="H670" s="18">
        <f>'[1]Pruebas Rápidas VIH'!U670</f>
        <v>20</v>
      </c>
      <c r="I670" s="18">
        <f>'[1]Lancetas Adultos'!U670</f>
        <v>0</v>
      </c>
      <c r="J670" s="18">
        <f>'[1]Grupo Sanguíneo'!U670</f>
        <v>1</v>
      </c>
      <c r="K670" s="18">
        <f>[1]Microcubetas!U670</f>
        <v>4.4400000000000004</v>
      </c>
      <c r="L670" s="18">
        <f>'[1]LANCETA PEDIATRICA'!U670</f>
        <v>400</v>
      </c>
      <c r="M670" s="18">
        <f>'[1]ACIDO FOLICO + FERROSO SULF'!U670</f>
        <v>3.21</v>
      </c>
      <c r="N670" s="18">
        <f>'[1]ACIDO FOLICO'!U670</f>
        <v>0</v>
      </c>
      <c r="O670" s="18">
        <f>'[1]AMOXICILINA 500'!U670</f>
        <v>2.87</v>
      </c>
      <c r="P670" s="18">
        <f>[1]OXITOCINA!U670</f>
        <v>14</v>
      </c>
      <c r="Q670" s="18">
        <f>'[1]JERINGA DESCARTABLE 5cc 21'!U670</f>
        <v>5.81</v>
      </c>
      <c r="R670" s="18">
        <f>[1]LIDOCAINA_INY!U670</f>
        <v>5</v>
      </c>
      <c r="S670" s="18">
        <f>[1]Magnesio_Iny!U670</f>
        <v>1</v>
      </c>
      <c r="T670" s="18">
        <f>'[1]SODIO CLORURO 0.9% x 1L'!U670</f>
        <v>18</v>
      </c>
      <c r="U670" s="18">
        <f>'[1]EQUIPO DE VENOCLISES'!U670</f>
        <v>26</v>
      </c>
      <c r="V670" s="18">
        <f>'[1]TIRAS REACTIVAS GLUCOSA'!U670</f>
        <v>0</v>
      </c>
      <c r="W670" s="18">
        <f>'[1]FRASCO MUESTRA ORINA'!U670</f>
        <v>0</v>
      </c>
      <c r="X670" s="18">
        <f>'[1]Sutura Catgut Crómico'!U670</f>
        <v>4</v>
      </c>
      <c r="Y670" s="18">
        <f>'[1]OXIGENO MED'!U670</f>
        <v>0</v>
      </c>
      <c r="Z670" s="17" t="str">
        <f t="shared" si="10"/>
        <v>NO CUMPLE</v>
      </c>
      <c r="AA670" s="13" t="s">
        <v>157</v>
      </c>
      <c r="AB670" s="13" t="s">
        <v>7</v>
      </c>
    </row>
    <row r="671" spans="2:28" ht="15.75" x14ac:dyDescent="0.25">
      <c r="B671" s="46"/>
      <c r="C671" s="13" t="s">
        <v>743</v>
      </c>
      <c r="D671" s="13">
        <v>4510</v>
      </c>
      <c r="E671" s="17" t="s">
        <v>7</v>
      </c>
      <c r="F671" s="18">
        <f>'[1]Tira Reactiva Orina'!U671</f>
        <v>1</v>
      </c>
      <c r="G671" s="18">
        <f>'[1]Pruebas Rápidas Síf O RPR'!U671</f>
        <v>3.75</v>
      </c>
      <c r="H671" s="18">
        <f>'[1]Pruebas Rápidas VIH'!U671</f>
        <v>0</v>
      </c>
      <c r="I671" s="18">
        <f>'[1]Lancetas Adultos'!U671</f>
        <v>100</v>
      </c>
      <c r="J671" s="18">
        <f>'[1]Grupo Sanguíneo'!U671</f>
        <v>1</v>
      </c>
      <c r="K671" s="18">
        <f>[1]Microcubetas!U671</f>
        <v>1.33</v>
      </c>
      <c r="L671" s="18">
        <f>'[1]LANCETA PEDIATRICA'!U671</f>
        <v>9.6199999999999992</v>
      </c>
      <c r="M671" s="18">
        <f>'[1]ACIDO FOLICO + FERROSO SULF'!U671</f>
        <v>1.41</v>
      </c>
      <c r="N671" s="18">
        <f>'[1]ACIDO FOLICO'!U671</f>
        <v>0.55000000000000004</v>
      </c>
      <c r="O671" s="18">
        <f>'[1]AMOXICILINA 500'!U671</f>
        <v>4.6900000000000004</v>
      </c>
      <c r="P671" s="18">
        <f>[1]OXITOCINA!U671</f>
        <v>3.41</v>
      </c>
      <c r="Q671" s="18">
        <f>'[1]JERINGA DESCARTABLE 5cc 21'!U671</f>
        <v>3.32</v>
      </c>
      <c r="R671" s="18">
        <f>[1]LIDOCAINA_INY!U671</f>
        <v>2.57</v>
      </c>
      <c r="S671" s="18">
        <f>[1]Magnesio_Iny!U671</f>
        <v>1</v>
      </c>
      <c r="T671" s="18">
        <f>'[1]SODIO CLORURO 0.9% x 1L'!U671</f>
        <v>5.33</v>
      </c>
      <c r="U671" s="18">
        <f>'[1]EQUIPO DE VENOCLISES'!U671</f>
        <v>3.85</v>
      </c>
      <c r="V671" s="18">
        <f>'[1]TIRAS REACTIVAS GLUCOSA'!U671</f>
        <v>0</v>
      </c>
      <c r="W671" s="18">
        <f>'[1]FRASCO MUESTRA ORINA'!U671</f>
        <v>14.77</v>
      </c>
      <c r="X671" s="18">
        <f>'[1]Sutura Catgut Crómico'!U671</f>
        <v>3</v>
      </c>
      <c r="Y671" s="18">
        <f>'[1]OXIGENO MED'!U671</f>
        <v>0</v>
      </c>
      <c r="Z671" s="17" t="str">
        <f t="shared" si="10"/>
        <v>SI CUMPLE</v>
      </c>
      <c r="AA671" s="13" t="s">
        <v>157</v>
      </c>
      <c r="AB671" s="13" t="s">
        <v>7</v>
      </c>
    </row>
    <row r="672" spans="2:28" ht="15.75" x14ac:dyDescent="0.25">
      <c r="B672" s="46"/>
      <c r="C672" s="13" t="s">
        <v>744</v>
      </c>
      <c r="D672" s="13">
        <v>4509</v>
      </c>
      <c r="E672" s="17" t="s">
        <v>7</v>
      </c>
      <c r="F672" s="18">
        <f>'[1]Tira Reactiva Orina'!U672</f>
        <v>1</v>
      </c>
      <c r="G672" s="18">
        <f>'[1]Pruebas Rápidas Síf O RPR'!U672</f>
        <v>81</v>
      </c>
      <c r="H672" s="18">
        <f>'[1]Pruebas Rápidas VIH'!U672</f>
        <v>2.2999999999999998</v>
      </c>
      <c r="I672" s="18">
        <f>'[1]Lancetas Adultos'!U672</f>
        <v>458</v>
      </c>
      <c r="J672" s="18">
        <f>'[1]Grupo Sanguíneo'!U672</f>
        <v>1</v>
      </c>
      <c r="K672" s="18">
        <f>[1]Microcubetas!U672</f>
        <v>342</v>
      </c>
      <c r="L672" s="18">
        <f>'[1]LANCETA PEDIATRICA'!U672</f>
        <v>100</v>
      </c>
      <c r="M672" s="18">
        <f>'[1]ACIDO FOLICO + FERROSO SULF'!U672</f>
        <v>3.27</v>
      </c>
      <c r="N672" s="18">
        <f>'[1]ACIDO FOLICO'!U672</f>
        <v>145.33000000000001</v>
      </c>
      <c r="O672" s="18">
        <f>'[1]AMOXICILINA 500'!U672</f>
        <v>6.94</v>
      </c>
      <c r="P672" s="18">
        <f>[1]OXITOCINA!U672</f>
        <v>15.33</v>
      </c>
      <c r="Q672" s="18">
        <f>'[1]JERINGA DESCARTABLE 5cc 21'!U672</f>
        <v>5.13</v>
      </c>
      <c r="R672" s="18">
        <f>[1]LIDOCAINA_INY!U672</f>
        <v>4</v>
      </c>
      <c r="S672" s="18">
        <f>[1]Magnesio_Iny!U672</f>
        <v>14</v>
      </c>
      <c r="T672" s="18">
        <f>'[1]SODIO CLORURO 0.9% x 1L'!U672</f>
        <v>7</v>
      </c>
      <c r="U672" s="18">
        <f>'[1]EQUIPO DE VENOCLISES'!U672</f>
        <v>9.6</v>
      </c>
      <c r="V672" s="18">
        <f>'[1]TIRAS REACTIVAS GLUCOSA'!U672</f>
        <v>0</v>
      </c>
      <c r="W672" s="18">
        <f>'[1]FRASCO MUESTRA ORINA'!U672</f>
        <v>0</v>
      </c>
      <c r="X672" s="18">
        <f>'[1]Sutura Catgut Crómico'!U672</f>
        <v>13.5</v>
      </c>
      <c r="Y672" s="18">
        <f>'[1]OXIGENO MED'!U672</f>
        <v>0</v>
      </c>
      <c r="Z672" s="17" t="str">
        <f t="shared" si="10"/>
        <v>SI CUMPLE</v>
      </c>
      <c r="AA672" s="13" t="s">
        <v>157</v>
      </c>
      <c r="AB672" s="13" t="s">
        <v>7</v>
      </c>
    </row>
    <row r="673" spans="2:28" ht="15.75" x14ac:dyDescent="0.25">
      <c r="B673" s="46"/>
      <c r="C673" s="13" t="s">
        <v>745</v>
      </c>
      <c r="D673" s="13">
        <v>4504</v>
      </c>
      <c r="E673" s="17" t="s">
        <v>7</v>
      </c>
      <c r="F673" s="18">
        <f>'[1]Tira Reactiva Orina'!U673</f>
        <v>1</v>
      </c>
      <c r="G673" s="18">
        <f>'[1]Pruebas Rápidas Síf O RPR'!U673</f>
        <v>4.55</v>
      </c>
      <c r="H673" s="18">
        <f>'[1]Pruebas Rápidas VIH'!U673</f>
        <v>0</v>
      </c>
      <c r="I673" s="18">
        <f>'[1]Lancetas Adultos'!U673</f>
        <v>0</v>
      </c>
      <c r="J673" s="18">
        <f>'[1]Grupo Sanguíneo'!U673</f>
        <v>1</v>
      </c>
      <c r="K673" s="18">
        <f>[1]Microcubetas!U673</f>
        <v>150</v>
      </c>
      <c r="L673" s="18">
        <f>'[1]LANCETA PEDIATRICA'!U673</f>
        <v>650</v>
      </c>
      <c r="M673" s="18">
        <f>'[1]ACIDO FOLICO + FERROSO SULF'!U673</f>
        <v>4.28</v>
      </c>
      <c r="N673" s="18">
        <f>'[1]ACIDO FOLICO'!U673</f>
        <v>0.09</v>
      </c>
      <c r="O673" s="18">
        <f>'[1]AMOXICILINA 500'!U673</f>
        <v>5.76</v>
      </c>
      <c r="P673" s="18">
        <f>[1]OXITOCINA!U673</f>
        <v>50</v>
      </c>
      <c r="Q673" s="18">
        <f>'[1]JERINGA DESCARTABLE 5cc 21'!U673</f>
        <v>9.23</v>
      </c>
      <c r="R673" s="18">
        <f>[1]LIDOCAINA_INY!U673</f>
        <v>6.67</v>
      </c>
      <c r="S673" s="18">
        <f>[1]Magnesio_Iny!U673</f>
        <v>13</v>
      </c>
      <c r="T673" s="18">
        <f>'[1]SODIO CLORURO 0.9% x 1L'!U673</f>
        <v>5.17</v>
      </c>
      <c r="U673" s="18">
        <f>'[1]EQUIPO DE VENOCLISES'!U673</f>
        <v>4.84</v>
      </c>
      <c r="V673" s="18">
        <f>'[1]TIRAS REACTIVAS GLUCOSA'!U673</f>
        <v>0</v>
      </c>
      <c r="W673" s="18">
        <f>'[1]FRASCO MUESTRA ORINA'!U673</f>
        <v>0</v>
      </c>
      <c r="X673" s="18">
        <f>'[1]Sutura Catgut Crómico'!U673</f>
        <v>6</v>
      </c>
      <c r="Y673" s="18">
        <f>'[1]OXIGENO MED'!U673</f>
        <v>0</v>
      </c>
      <c r="Z673" s="17" t="str">
        <f t="shared" si="10"/>
        <v>NO CUMPLE</v>
      </c>
      <c r="AA673" s="13" t="s">
        <v>157</v>
      </c>
      <c r="AB673" s="13" t="s">
        <v>7</v>
      </c>
    </row>
    <row r="674" spans="2:28" ht="15.75" x14ac:dyDescent="0.25">
      <c r="B674" s="46"/>
      <c r="C674" s="13" t="s">
        <v>119</v>
      </c>
      <c r="D674" s="13">
        <v>4495</v>
      </c>
      <c r="E674" s="17" t="s">
        <v>4</v>
      </c>
      <c r="F674" s="18">
        <f>'[1]Tira Reactiva Orina'!U674</f>
        <v>1</v>
      </c>
      <c r="G674" s="18">
        <f>'[1]Pruebas Rápidas Síf O RPR'!U674</f>
        <v>41.5</v>
      </c>
      <c r="H674" s="18">
        <f>'[1]Pruebas Rápidas VIH'!U674</f>
        <v>0</v>
      </c>
      <c r="I674" s="18">
        <f>'[1]Lancetas Adultos'!U674</f>
        <v>1.9</v>
      </c>
      <c r="J674" s="18">
        <f>'[1]Grupo Sanguíneo'!U674</f>
        <v>0</v>
      </c>
      <c r="K674" s="18">
        <f>[1]Microcubetas!U674</f>
        <v>0.43</v>
      </c>
      <c r="L674" s="18">
        <f>'[1]LANCETA PEDIATRICA'!U674</f>
        <v>7.33</v>
      </c>
      <c r="M674" s="18">
        <f>'[1]ACIDO FOLICO + FERROSO SULF'!U674</f>
        <v>7.65</v>
      </c>
      <c r="N674" s="18">
        <f>'[1]ACIDO FOLICO'!U674</f>
        <v>1.45</v>
      </c>
      <c r="O674" s="18">
        <f>'[1]AMOXICILINA 500'!U674</f>
        <v>6.88</v>
      </c>
      <c r="P674" s="18">
        <f>[1]OXITOCINA!U674</f>
        <v>3.43</v>
      </c>
      <c r="Q674" s="18">
        <f>'[1]JERINGA DESCARTABLE 5cc 21'!U674</f>
        <v>2.7</v>
      </c>
      <c r="R674" s="18">
        <f>[1]LIDOCAINA_INY!U674</f>
        <v>9.3800000000000008</v>
      </c>
      <c r="S674" s="18">
        <f>[1]Magnesio_Iny!U674</f>
        <v>10</v>
      </c>
      <c r="T674" s="18">
        <f>'[1]SODIO CLORURO 0.9% x 1L'!U674</f>
        <v>4.3</v>
      </c>
      <c r="U674" s="18">
        <f>'[1]EQUIPO DE VENOCLISES'!U674</f>
        <v>4.79</v>
      </c>
      <c r="V674" s="18">
        <f>'[1]TIRAS REACTIVAS GLUCOSA'!U674</f>
        <v>3</v>
      </c>
      <c r="W674" s="18">
        <f>'[1]FRASCO MUESTRA ORINA'!U674</f>
        <v>0</v>
      </c>
      <c r="X674" s="18">
        <f>'[1]Sutura Catgut Crómico'!U674</f>
        <v>4</v>
      </c>
      <c r="Y674" s="18">
        <f>'[1]OXIGENO MED'!U674</f>
        <v>0</v>
      </c>
      <c r="Z674" s="17" t="str">
        <f t="shared" si="10"/>
        <v>SI CUMPLE</v>
      </c>
      <c r="AA674" s="13" t="s">
        <v>157</v>
      </c>
      <c r="AB674" s="13" t="s">
        <v>7</v>
      </c>
    </row>
    <row r="675" spans="2:28" ht="15.75" x14ac:dyDescent="0.25">
      <c r="B675" s="46"/>
      <c r="C675" s="13" t="s">
        <v>746</v>
      </c>
      <c r="D675" s="13">
        <v>4505</v>
      </c>
      <c r="E675" s="17" t="s">
        <v>7</v>
      </c>
      <c r="F675" s="18">
        <f>'[1]Tira Reactiva Orina'!U675</f>
        <v>0</v>
      </c>
      <c r="G675" s="18">
        <f>'[1]Pruebas Rápidas Síf O RPR'!U675</f>
        <v>0.5</v>
      </c>
      <c r="H675" s="18">
        <f>'[1]Pruebas Rápidas VIH'!U675</f>
        <v>0.01</v>
      </c>
      <c r="I675" s="18">
        <f>'[1]Lancetas Adultos'!U675</f>
        <v>0</v>
      </c>
      <c r="J675" s="18">
        <f>'[1]Grupo Sanguíneo'!U675</f>
        <v>0</v>
      </c>
      <c r="K675" s="18">
        <f>[1]Microcubetas!U675</f>
        <v>0.03</v>
      </c>
      <c r="L675" s="18">
        <f>'[1]LANCETA PEDIATRICA'!U675</f>
        <v>0</v>
      </c>
      <c r="M675" s="18">
        <f>'[1]ACIDO FOLICO + FERROSO SULF'!U675</f>
        <v>3.89</v>
      </c>
      <c r="N675" s="18">
        <f>'[1]ACIDO FOLICO'!U675</f>
        <v>2.77</v>
      </c>
      <c r="O675" s="18">
        <f>'[1]AMOXICILINA 500'!U675</f>
        <v>4.57</v>
      </c>
      <c r="P675" s="18">
        <f>[1]OXITOCINA!U675</f>
        <v>8.77</v>
      </c>
      <c r="Q675" s="18">
        <f>'[1]JERINGA DESCARTABLE 5cc 21'!U675</f>
        <v>7.28</v>
      </c>
      <c r="R675" s="18">
        <f>[1]LIDOCAINA_INY!U675</f>
        <v>24.34</v>
      </c>
      <c r="S675" s="18">
        <f>[1]Magnesio_Iny!U675</f>
        <v>3.19</v>
      </c>
      <c r="T675" s="18">
        <f>'[1]SODIO CLORURO 0.9% x 1L'!U675</f>
        <v>5.36</v>
      </c>
      <c r="U675" s="18">
        <f>'[1]EQUIPO DE VENOCLISES'!U675</f>
        <v>4.84</v>
      </c>
      <c r="V675" s="18">
        <f>'[1]TIRAS REACTIVAS GLUCOSA'!U675</f>
        <v>1</v>
      </c>
      <c r="W675" s="18">
        <f>'[1]FRASCO MUESTRA ORINA'!U675</f>
        <v>0</v>
      </c>
      <c r="X675" s="18">
        <f>'[1]Sutura Catgut Crómico'!U675</f>
        <v>11.5</v>
      </c>
      <c r="Y675" s="18">
        <f>'[1]OXIGENO MED'!U675</f>
        <v>0</v>
      </c>
      <c r="Z675" s="17" t="str">
        <f t="shared" si="10"/>
        <v>NO CUMPLE</v>
      </c>
      <c r="AA675" s="13" t="s">
        <v>157</v>
      </c>
      <c r="AB675" s="13" t="s">
        <v>7</v>
      </c>
    </row>
    <row r="676" spans="2:28" ht="15.75" x14ac:dyDescent="0.25">
      <c r="B676" s="46"/>
      <c r="C676" s="13" t="s">
        <v>747</v>
      </c>
      <c r="D676" s="13">
        <v>4489</v>
      </c>
      <c r="E676" s="17" t="s">
        <v>7</v>
      </c>
      <c r="F676" s="18">
        <f>'[1]Tira Reactiva Orina'!U676</f>
        <v>1</v>
      </c>
      <c r="G676" s="18">
        <f>'[1]Pruebas Rápidas Síf O RPR'!U676</f>
        <v>180</v>
      </c>
      <c r="H676" s="18">
        <f>'[1]Pruebas Rápidas VIH'!U676</f>
        <v>120</v>
      </c>
      <c r="I676" s="18">
        <f>'[1]Lancetas Adultos'!U676</f>
        <v>700</v>
      </c>
      <c r="J676" s="18">
        <f>'[1]Grupo Sanguíneo'!U676</f>
        <v>1</v>
      </c>
      <c r="K676" s="18">
        <f>[1]Microcubetas!U676</f>
        <v>138</v>
      </c>
      <c r="L676" s="18">
        <f>'[1]LANCETA PEDIATRICA'!U676</f>
        <v>3</v>
      </c>
      <c r="M676" s="18">
        <f>'[1]ACIDO FOLICO + FERROSO SULF'!U676</f>
        <v>3.09</v>
      </c>
      <c r="N676" s="18">
        <f>'[1]ACIDO FOLICO'!U676</f>
        <v>0</v>
      </c>
      <c r="O676" s="18">
        <f>'[1]AMOXICILINA 500'!U676</f>
        <v>4.34</v>
      </c>
      <c r="P676" s="18">
        <f>[1]OXITOCINA!U676</f>
        <v>11.5</v>
      </c>
      <c r="Q676" s="18">
        <f>'[1]JERINGA DESCARTABLE 5cc 21'!U676</f>
        <v>3.84</v>
      </c>
      <c r="R676" s="18">
        <f>[1]LIDOCAINA_INY!U676</f>
        <v>5.33</v>
      </c>
      <c r="S676" s="18">
        <f>[1]Magnesio_Iny!U676</f>
        <v>8</v>
      </c>
      <c r="T676" s="18">
        <f>'[1]SODIO CLORURO 0.9% x 1L'!U676</f>
        <v>13.06</v>
      </c>
      <c r="U676" s="18">
        <f>'[1]EQUIPO DE VENOCLISES'!U676</f>
        <v>5.03</v>
      </c>
      <c r="V676" s="18">
        <f>'[1]TIRAS REACTIVAS GLUCOSA'!U676</f>
        <v>0</v>
      </c>
      <c r="W676" s="18">
        <f>'[1]FRASCO MUESTRA ORINA'!U676</f>
        <v>30</v>
      </c>
      <c r="X676" s="18">
        <f>'[1]Sutura Catgut Crómico'!U676</f>
        <v>12</v>
      </c>
      <c r="Y676" s="18">
        <f>'[1]OXIGENO MED'!U676</f>
        <v>0</v>
      </c>
      <c r="Z676" s="17" t="str">
        <f t="shared" si="10"/>
        <v>SI CUMPLE</v>
      </c>
      <c r="AA676" s="13" t="s">
        <v>156</v>
      </c>
      <c r="AB676" s="13" t="s">
        <v>7</v>
      </c>
    </row>
    <row r="677" spans="2:28" ht="15.75" x14ac:dyDescent="0.25">
      <c r="B677" s="46"/>
      <c r="C677" s="13" t="s">
        <v>120</v>
      </c>
      <c r="D677" s="13">
        <v>4500</v>
      </c>
      <c r="E677" s="17" t="s">
        <v>4</v>
      </c>
      <c r="F677" s="18">
        <f>'[1]Tira Reactiva Orina'!U677</f>
        <v>1</v>
      </c>
      <c r="G677" s="18">
        <f>'[1]Pruebas Rápidas Síf O RPR'!U677</f>
        <v>9.4700000000000006</v>
      </c>
      <c r="H677" s="18">
        <f>'[1]Pruebas Rápidas VIH'!U677</f>
        <v>0.03</v>
      </c>
      <c r="I677" s="18">
        <f>'[1]Lancetas Adultos'!U677</f>
        <v>15</v>
      </c>
      <c r="J677" s="18">
        <f>'[1]Grupo Sanguíneo'!U677</f>
        <v>1</v>
      </c>
      <c r="K677" s="18">
        <f>[1]Microcubetas!U677</f>
        <v>202</v>
      </c>
      <c r="L677" s="18">
        <f>'[1]LANCETA PEDIATRICA'!U677</f>
        <v>5.71</v>
      </c>
      <c r="M677" s="18">
        <f>'[1]ACIDO FOLICO + FERROSO SULF'!U677</f>
        <v>3.16</v>
      </c>
      <c r="N677" s="18">
        <f>'[1]ACIDO FOLICO'!U677</f>
        <v>0.36</v>
      </c>
      <c r="O677" s="18">
        <f>'[1]AMOXICILINA 500'!U677</f>
        <v>3.7</v>
      </c>
      <c r="P677" s="18">
        <f>[1]OXITOCINA!U677</f>
        <v>7</v>
      </c>
      <c r="Q677" s="18">
        <f>'[1]JERINGA DESCARTABLE 5cc 21'!U677</f>
        <v>3.29</v>
      </c>
      <c r="R677" s="18">
        <f>[1]LIDOCAINA_INY!U677</f>
        <v>5</v>
      </c>
      <c r="S677" s="18">
        <f>[1]Magnesio_Iny!U677</f>
        <v>29</v>
      </c>
      <c r="T677" s="18">
        <f>'[1]SODIO CLORURO 0.9% x 1L'!U677</f>
        <v>4.41</v>
      </c>
      <c r="U677" s="18">
        <f>'[1]EQUIPO DE VENOCLISES'!U677</f>
        <v>4.38</v>
      </c>
      <c r="V677" s="18">
        <f>'[1]TIRAS REACTIVAS GLUCOSA'!U677</f>
        <v>0</v>
      </c>
      <c r="W677" s="18">
        <f>'[1]FRASCO MUESTRA ORINA'!U677</f>
        <v>15</v>
      </c>
      <c r="X677" s="18">
        <f>'[1]Sutura Catgut Crómico'!U677</f>
        <v>4</v>
      </c>
      <c r="Y677" s="18">
        <f>'[1]OXIGENO MED'!U677</f>
        <v>0</v>
      </c>
      <c r="Z677" s="17" t="str">
        <f t="shared" si="10"/>
        <v>SI CUMPLE</v>
      </c>
      <c r="AA677" s="13" t="s">
        <v>156</v>
      </c>
      <c r="AB677" s="13" t="s">
        <v>4</v>
      </c>
    </row>
    <row r="678" spans="2:28" ht="15.75" x14ac:dyDescent="0.25">
      <c r="B678" s="46"/>
      <c r="C678" s="13" t="s">
        <v>748</v>
      </c>
      <c r="D678" s="13">
        <v>4492</v>
      </c>
      <c r="E678" s="17" t="s">
        <v>7</v>
      </c>
      <c r="F678" s="18">
        <f>'[1]Tira Reactiva Orina'!U678</f>
        <v>2.13</v>
      </c>
      <c r="G678" s="18">
        <f>'[1]Pruebas Rápidas Síf O RPR'!U678</f>
        <v>1.48</v>
      </c>
      <c r="H678" s="18">
        <f>'[1]Pruebas Rápidas VIH'!U678</f>
        <v>0.39</v>
      </c>
      <c r="I678" s="18">
        <f>'[1]Lancetas Adultos'!U678</f>
        <v>24.37</v>
      </c>
      <c r="J678" s="18">
        <f>'[1]Grupo Sanguíneo'!U678</f>
        <v>1</v>
      </c>
      <c r="K678" s="18">
        <f>[1]Microcubetas!U678</f>
        <v>33.11</v>
      </c>
      <c r="L678" s="18">
        <f>'[1]LANCETA PEDIATRICA'!U678</f>
        <v>3.5</v>
      </c>
      <c r="M678" s="18">
        <f>'[1]ACIDO FOLICO + FERROSO SULF'!U678</f>
        <v>2.78</v>
      </c>
      <c r="N678" s="18">
        <f>'[1]ACIDO FOLICO'!U678</f>
        <v>1.19</v>
      </c>
      <c r="O678" s="18">
        <f>'[1]AMOXICILINA 500'!U678</f>
        <v>4.0199999999999996</v>
      </c>
      <c r="P678" s="18">
        <f>[1]OXITOCINA!U678</f>
        <v>0.36</v>
      </c>
      <c r="Q678" s="18">
        <f>'[1]JERINGA DESCARTABLE 5cc 21'!U678</f>
        <v>17.96</v>
      </c>
      <c r="R678" s="18">
        <f>[1]LIDOCAINA_INY!U678</f>
        <v>15</v>
      </c>
      <c r="S678" s="18">
        <f>[1]Magnesio_Iny!U678</f>
        <v>34</v>
      </c>
      <c r="T678" s="18">
        <f>'[1]SODIO CLORURO 0.9% x 1L'!U678</f>
        <v>2.5</v>
      </c>
      <c r="U678" s="18">
        <f>'[1]EQUIPO DE VENOCLISES'!U678</f>
        <v>4.1100000000000003</v>
      </c>
      <c r="V678" s="18">
        <f>'[1]TIRAS REACTIVAS GLUCOSA'!U678</f>
        <v>0</v>
      </c>
      <c r="W678" s="18">
        <f>'[1]FRASCO MUESTRA ORINA'!U678</f>
        <v>30</v>
      </c>
      <c r="X678" s="18">
        <f>'[1]Sutura Catgut Crómico'!U678</f>
        <v>4</v>
      </c>
      <c r="Y678" s="18">
        <f>'[1]OXIGENO MED'!U678</f>
        <v>0</v>
      </c>
      <c r="Z678" s="17" t="str">
        <f t="shared" si="10"/>
        <v>SI CUMPLE</v>
      </c>
      <c r="AA678" s="13" t="s">
        <v>155</v>
      </c>
      <c r="AB678" s="13" t="s">
        <v>7</v>
      </c>
    </row>
    <row r="679" spans="2:28" ht="15.75" x14ac:dyDescent="0.25">
      <c r="B679" s="46"/>
      <c r="C679" s="13" t="s">
        <v>121</v>
      </c>
      <c r="D679" s="13">
        <v>4498</v>
      </c>
      <c r="E679" s="17" t="s">
        <v>4</v>
      </c>
      <c r="F679" s="18">
        <f>'[1]Tira Reactiva Orina'!U679</f>
        <v>1</v>
      </c>
      <c r="G679" s="18">
        <f>'[1]Pruebas Rápidas Síf O RPR'!U679</f>
        <v>80</v>
      </c>
      <c r="H679" s="18">
        <f>'[1]Pruebas Rápidas VIH'!U679</f>
        <v>0</v>
      </c>
      <c r="I679" s="18">
        <f>'[1]Lancetas Adultos'!U679</f>
        <v>75</v>
      </c>
      <c r="J679" s="18">
        <f>'[1]Grupo Sanguíneo'!U679</f>
        <v>1</v>
      </c>
      <c r="K679" s="18">
        <f>[1]Microcubetas!U679</f>
        <v>50</v>
      </c>
      <c r="L679" s="18">
        <f>'[1]LANCETA PEDIATRICA'!U679</f>
        <v>3</v>
      </c>
      <c r="M679" s="18">
        <f>'[1]ACIDO FOLICO + FERROSO SULF'!U679</f>
        <v>12.24</v>
      </c>
      <c r="N679" s="18">
        <f>'[1]ACIDO FOLICO'!U679</f>
        <v>2.74</v>
      </c>
      <c r="O679" s="18">
        <f>'[1]AMOXICILINA 500'!U679</f>
        <v>3.9</v>
      </c>
      <c r="P679" s="18">
        <f>[1]OXITOCINA!U679</f>
        <v>23</v>
      </c>
      <c r="Q679" s="18">
        <f>'[1]JERINGA DESCARTABLE 5cc 21'!U679</f>
        <v>5.89</v>
      </c>
      <c r="R679" s="18">
        <f>[1]LIDOCAINA_INY!U679</f>
        <v>8</v>
      </c>
      <c r="S679" s="18">
        <f>[1]Magnesio_Iny!U679</f>
        <v>12</v>
      </c>
      <c r="T679" s="18">
        <f>'[1]SODIO CLORURO 0.9% x 1L'!U679</f>
        <v>8.14</v>
      </c>
      <c r="U679" s="18">
        <f>'[1]EQUIPO DE VENOCLISES'!U679</f>
        <v>14</v>
      </c>
      <c r="V679" s="18">
        <f>'[1]TIRAS REACTIVAS GLUCOSA'!U679</f>
        <v>0</v>
      </c>
      <c r="W679" s="18">
        <f>'[1]FRASCO MUESTRA ORINA'!U679</f>
        <v>9.2899999999999991</v>
      </c>
      <c r="X679" s="18">
        <f>'[1]Sutura Catgut Crómico'!U679</f>
        <v>8</v>
      </c>
      <c r="Y679" s="18">
        <f>'[1]OXIGENO MED'!U679</f>
        <v>0</v>
      </c>
      <c r="Z679" s="17" t="str">
        <f t="shared" si="10"/>
        <v>SI CUMPLE</v>
      </c>
      <c r="AA679" s="13" t="s">
        <v>155</v>
      </c>
      <c r="AB679" s="13" t="s">
        <v>7</v>
      </c>
    </row>
    <row r="680" spans="2:28" ht="15.75" x14ac:dyDescent="0.25">
      <c r="B680" s="46"/>
      <c r="C680" s="13" t="s">
        <v>122</v>
      </c>
      <c r="D680" s="13">
        <v>4497</v>
      </c>
      <c r="E680" s="17" t="s">
        <v>4</v>
      </c>
      <c r="F680" s="18">
        <f>'[1]Tira Reactiva Orina'!U680</f>
        <v>2.62</v>
      </c>
      <c r="G680" s="18">
        <f>'[1]Pruebas Rápidas Síf O RPR'!U680</f>
        <v>19.66</v>
      </c>
      <c r="H680" s="18">
        <f>'[1]Pruebas Rápidas VIH'!U680</f>
        <v>8</v>
      </c>
      <c r="I680" s="18">
        <f>'[1]Lancetas Adultos'!U680</f>
        <v>22.21</v>
      </c>
      <c r="J680" s="18">
        <f>'[1]Grupo Sanguíneo'!U680</f>
        <v>1</v>
      </c>
      <c r="K680" s="18">
        <f>[1]Microcubetas!U680</f>
        <v>11.35</v>
      </c>
      <c r="L680" s="18">
        <f>'[1]LANCETA PEDIATRICA'!U680</f>
        <v>0</v>
      </c>
      <c r="M680" s="18">
        <f>'[1]ACIDO FOLICO + FERROSO SULF'!U680</f>
        <v>3.52</v>
      </c>
      <c r="N680" s="18">
        <f>'[1]ACIDO FOLICO'!U680</f>
        <v>3.19</v>
      </c>
      <c r="O680" s="18">
        <f>'[1]AMOXICILINA 500'!U680</f>
        <v>4.07</v>
      </c>
      <c r="P680" s="18">
        <f>[1]OXITOCINA!U680</f>
        <v>2.67</v>
      </c>
      <c r="Q680" s="18">
        <f>'[1]JERINGA DESCARTABLE 5cc 21'!U680</f>
        <v>6.19</v>
      </c>
      <c r="R680" s="18">
        <f>[1]LIDOCAINA_INY!U680</f>
        <v>8</v>
      </c>
      <c r="S680" s="18">
        <f>[1]Magnesio_Iny!U680</f>
        <v>25</v>
      </c>
      <c r="T680" s="18">
        <f>'[1]SODIO CLORURO 0.9% x 1L'!U680</f>
        <v>3.13</v>
      </c>
      <c r="U680" s="18">
        <f>'[1]EQUIPO DE VENOCLISES'!U680</f>
        <v>4.3600000000000003</v>
      </c>
      <c r="V680" s="18">
        <f>'[1]TIRAS REACTIVAS GLUCOSA'!U680</f>
        <v>0</v>
      </c>
      <c r="W680" s="18">
        <f>'[1]FRASCO MUESTRA ORINA'!U680</f>
        <v>30</v>
      </c>
      <c r="X680" s="18">
        <f>'[1]Sutura Catgut Crómico'!U680</f>
        <v>0.67</v>
      </c>
      <c r="Y680" s="18">
        <f>'[1]OXIGENO MED'!U680</f>
        <v>0</v>
      </c>
      <c r="Z680" s="17" t="str">
        <f t="shared" si="10"/>
        <v>SI CUMPLE</v>
      </c>
      <c r="AA680" s="13" t="s">
        <v>155</v>
      </c>
      <c r="AB680" s="13" t="s">
        <v>7</v>
      </c>
    </row>
    <row r="681" spans="2:28" ht="15.75" x14ac:dyDescent="0.25">
      <c r="B681" s="46"/>
      <c r="C681" s="13" t="s">
        <v>123</v>
      </c>
      <c r="D681" s="13">
        <v>4506</v>
      </c>
      <c r="E681" s="17" t="s">
        <v>4</v>
      </c>
      <c r="F681" s="18">
        <f>'[1]Tira Reactiva Orina'!U681</f>
        <v>1</v>
      </c>
      <c r="G681" s="18">
        <f>'[1]Pruebas Rápidas Síf O RPR'!U681</f>
        <v>3.21</v>
      </c>
      <c r="H681" s="18">
        <f>'[1]Pruebas Rápidas VIH'!U681</f>
        <v>0</v>
      </c>
      <c r="I681" s="18">
        <f>'[1]Lancetas Adultos'!U681</f>
        <v>1.93</v>
      </c>
      <c r="J681" s="18">
        <f>'[1]Grupo Sanguíneo'!U681</f>
        <v>1</v>
      </c>
      <c r="K681" s="18">
        <f>[1]Microcubetas!U681</f>
        <v>7.01</v>
      </c>
      <c r="L681" s="18">
        <f>'[1]LANCETA PEDIATRICA'!U681</f>
        <v>0.68</v>
      </c>
      <c r="M681" s="18">
        <f>'[1]ACIDO FOLICO + FERROSO SULF'!U681</f>
        <v>3.71</v>
      </c>
      <c r="N681" s="18">
        <f>'[1]ACIDO FOLICO'!U681</f>
        <v>0</v>
      </c>
      <c r="O681" s="18">
        <f>'[1]AMOXICILINA 500'!U681</f>
        <v>3.83</v>
      </c>
      <c r="P681" s="18">
        <f>[1]OXITOCINA!U681</f>
        <v>14</v>
      </c>
      <c r="Q681" s="18">
        <f>'[1]JERINGA DESCARTABLE 5cc 21'!U681</f>
        <v>8.24</v>
      </c>
      <c r="R681" s="18">
        <f>[1]LIDOCAINA_INY!U681</f>
        <v>5</v>
      </c>
      <c r="S681" s="18">
        <f>[1]Magnesio_Iny!U681</f>
        <v>10</v>
      </c>
      <c r="T681" s="18">
        <f>'[1]SODIO CLORURO 0.9% x 1L'!U681</f>
        <v>4</v>
      </c>
      <c r="U681" s="18">
        <f>'[1]EQUIPO DE VENOCLISES'!U681</f>
        <v>8</v>
      </c>
      <c r="V681" s="18">
        <f>'[1]TIRAS REACTIVAS GLUCOSA'!U681</f>
        <v>0</v>
      </c>
      <c r="W681" s="18">
        <f>'[1]FRASCO MUESTRA ORINA'!U681</f>
        <v>9</v>
      </c>
      <c r="X681" s="18">
        <f>'[1]Sutura Catgut Crómico'!U681</f>
        <v>6</v>
      </c>
      <c r="Y681" s="18">
        <f>'[1]OXIGENO MED'!U681</f>
        <v>0</v>
      </c>
      <c r="Z681" s="17" t="str">
        <f t="shared" si="10"/>
        <v>SI CUMPLE</v>
      </c>
      <c r="AA681" s="13" t="s">
        <v>157</v>
      </c>
      <c r="AB681" s="13" t="s">
        <v>7</v>
      </c>
    </row>
    <row r="682" spans="2:28" ht="15.75" x14ac:dyDescent="0.25">
      <c r="B682" s="46"/>
      <c r="C682" s="13" t="s">
        <v>124</v>
      </c>
      <c r="D682" s="13">
        <v>4499</v>
      </c>
      <c r="E682" s="17" t="s">
        <v>4</v>
      </c>
      <c r="F682" s="18">
        <f>'[1]Tira Reactiva Orina'!U682</f>
        <v>1</v>
      </c>
      <c r="G682" s="18">
        <f>'[1]Pruebas Rápidas Síf O RPR'!U682</f>
        <v>4.63</v>
      </c>
      <c r="H682" s="18">
        <f>'[1]Pruebas Rápidas VIH'!U682</f>
        <v>0</v>
      </c>
      <c r="I682" s="18">
        <f>'[1]Lancetas Adultos'!U682</f>
        <v>1.52</v>
      </c>
      <c r="J682" s="18">
        <f>'[1]Grupo Sanguíneo'!U682</f>
        <v>1</v>
      </c>
      <c r="K682" s="18">
        <f>[1]Microcubetas!U682</f>
        <v>44.29</v>
      </c>
      <c r="L682" s="18">
        <f>'[1]LANCETA PEDIATRICA'!U682</f>
        <v>0.86</v>
      </c>
      <c r="M682" s="18">
        <f>'[1]ACIDO FOLICO + FERROSO SULF'!U682</f>
        <v>4.57</v>
      </c>
      <c r="N682" s="18">
        <f>'[1]ACIDO FOLICO'!U682</f>
        <v>0.28000000000000003</v>
      </c>
      <c r="O682" s="18">
        <f>'[1]AMOXICILINA 500'!U682</f>
        <v>2.5499999999999998</v>
      </c>
      <c r="P682" s="18">
        <f>[1]OXITOCINA!U682</f>
        <v>6.4</v>
      </c>
      <c r="Q682" s="18">
        <f>'[1]JERINGA DESCARTABLE 5cc 21'!U682</f>
        <v>5.89</v>
      </c>
      <c r="R682" s="18">
        <f>[1]LIDOCAINA_INY!U682</f>
        <v>6.5</v>
      </c>
      <c r="S682" s="18">
        <f>[1]Magnesio_Iny!U682</f>
        <v>10</v>
      </c>
      <c r="T682" s="18">
        <f>'[1]SODIO CLORURO 0.9% x 1L'!U682</f>
        <v>4.8</v>
      </c>
      <c r="U682" s="18">
        <f>'[1]EQUIPO DE VENOCLISES'!U682</f>
        <v>4.29</v>
      </c>
      <c r="V682" s="18">
        <f>'[1]TIRAS REACTIVAS GLUCOSA'!U682</f>
        <v>0</v>
      </c>
      <c r="W682" s="18">
        <f>'[1]FRASCO MUESTRA ORINA'!U682</f>
        <v>0.12</v>
      </c>
      <c r="X682" s="18">
        <f>'[1]Sutura Catgut Crómico'!U682</f>
        <v>6.5</v>
      </c>
      <c r="Y682" s="18">
        <f>'[1]OXIGENO MED'!U682</f>
        <v>0</v>
      </c>
      <c r="Z682" s="17" t="str">
        <f t="shared" si="10"/>
        <v>NO CUMPLE</v>
      </c>
      <c r="AA682" s="13" t="s">
        <v>157</v>
      </c>
      <c r="AB682" s="13" t="s">
        <v>7</v>
      </c>
    </row>
    <row r="683" spans="2:28" ht="15.75" x14ac:dyDescent="0.25">
      <c r="B683" s="46"/>
      <c r="C683" s="13" t="s">
        <v>125</v>
      </c>
      <c r="D683" s="13">
        <v>4502</v>
      </c>
      <c r="E683" s="17" t="s">
        <v>4</v>
      </c>
      <c r="F683" s="18">
        <f>'[1]Tira Reactiva Orina'!U683</f>
        <v>1.74</v>
      </c>
      <c r="G683" s="18">
        <f>'[1]Pruebas Rápidas Síf O RPR'!U683</f>
        <v>17.170000000000002</v>
      </c>
      <c r="H683" s="18">
        <f>'[1]Pruebas Rápidas VIH'!U683</f>
        <v>49</v>
      </c>
      <c r="I683" s="18">
        <f>'[1]Lancetas Adultos'!U683</f>
        <v>21.27</v>
      </c>
      <c r="J683" s="18">
        <f>'[1]Grupo Sanguíneo'!U683</f>
        <v>1</v>
      </c>
      <c r="K683" s="18">
        <f>[1]Microcubetas!U683</f>
        <v>22.61</v>
      </c>
      <c r="L683" s="18">
        <f>'[1]LANCETA PEDIATRICA'!U683</f>
        <v>7.76</v>
      </c>
      <c r="M683" s="18">
        <f>'[1]ACIDO FOLICO + FERROSO SULF'!U683</f>
        <v>3.04</v>
      </c>
      <c r="N683" s="18">
        <f>'[1]ACIDO FOLICO'!U683</f>
        <v>0</v>
      </c>
      <c r="O683" s="18">
        <f>'[1]AMOXICILINA 500'!U683</f>
        <v>4.6900000000000004</v>
      </c>
      <c r="P683" s="18">
        <f>[1]OXITOCINA!U683</f>
        <v>11.25</v>
      </c>
      <c r="Q683" s="18">
        <f>'[1]JERINGA DESCARTABLE 5cc 21'!U683</f>
        <v>2.7</v>
      </c>
      <c r="R683" s="18">
        <f>[1]LIDOCAINA_INY!U683</f>
        <v>12</v>
      </c>
      <c r="S683" s="18">
        <f>[1]Magnesio_Iny!U683</f>
        <v>13</v>
      </c>
      <c r="T683" s="18">
        <f>'[1]SODIO CLORURO 0.9% x 1L'!U683</f>
        <v>10</v>
      </c>
      <c r="U683" s="18">
        <f>'[1]EQUIPO DE VENOCLISES'!U683</f>
        <v>4.2699999999999996</v>
      </c>
      <c r="V683" s="18">
        <f>'[1]TIRAS REACTIVAS GLUCOSA'!U683</f>
        <v>0</v>
      </c>
      <c r="W683" s="18">
        <f>'[1]FRASCO MUESTRA ORINA'!U683</f>
        <v>6.38</v>
      </c>
      <c r="X683" s="18">
        <f>'[1]Sutura Catgut Crómico'!U683</f>
        <v>7</v>
      </c>
      <c r="Y683" s="18">
        <f>'[1]OXIGENO MED'!U683</f>
        <v>0</v>
      </c>
      <c r="Z683" s="17" t="str">
        <f t="shared" si="10"/>
        <v>SI CUMPLE</v>
      </c>
      <c r="AA683" s="13" t="s">
        <v>157</v>
      </c>
      <c r="AB683" s="13" t="s">
        <v>7</v>
      </c>
    </row>
    <row r="684" spans="2:28" ht="15.75" x14ac:dyDescent="0.25">
      <c r="B684" s="46"/>
      <c r="C684" s="13" t="s">
        <v>126</v>
      </c>
      <c r="D684" s="13">
        <v>4508</v>
      </c>
      <c r="E684" s="17" t="s">
        <v>4</v>
      </c>
      <c r="F684" s="18">
        <f>'[1]Tira Reactiva Orina'!U684</f>
        <v>0</v>
      </c>
      <c r="G684" s="18">
        <f>'[1]Pruebas Rápidas Síf O RPR'!U684</f>
        <v>5.85</v>
      </c>
      <c r="H684" s="18">
        <f>'[1]Pruebas Rápidas VIH'!U684</f>
        <v>0</v>
      </c>
      <c r="I684" s="18">
        <f>'[1]Lancetas Adultos'!U684</f>
        <v>1.43</v>
      </c>
      <c r="J684" s="18">
        <f>'[1]Grupo Sanguíneo'!U684</f>
        <v>1</v>
      </c>
      <c r="K684" s="18">
        <f>[1]Microcubetas!U684</f>
        <v>31.38</v>
      </c>
      <c r="L684" s="18">
        <f>'[1]LANCETA PEDIATRICA'!U684</f>
        <v>10.029999999999999</v>
      </c>
      <c r="M684" s="18">
        <f>'[1]ACIDO FOLICO + FERROSO SULF'!U684</f>
        <v>4.8099999999999996</v>
      </c>
      <c r="N684" s="18">
        <f>'[1]ACIDO FOLICO'!U684</f>
        <v>0</v>
      </c>
      <c r="O684" s="18">
        <f>'[1]AMOXICILINA 500'!U684</f>
        <v>5.57</v>
      </c>
      <c r="P684" s="18">
        <f>[1]OXITOCINA!U684</f>
        <v>14</v>
      </c>
      <c r="Q684" s="18">
        <f>'[1]JERINGA DESCARTABLE 5cc 21'!U684</f>
        <v>33.79</v>
      </c>
      <c r="R684" s="18">
        <f>[1]LIDOCAINA_INY!U684</f>
        <v>4.8899999999999997</v>
      </c>
      <c r="S684" s="18">
        <f>[1]Magnesio_Iny!U684</f>
        <v>12</v>
      </c>
      <c r="T684" s="18">
        <f>'[1]SODIO CLORURO 0.9% x 1L'!U684</f>
        <v>3.38</v>
      </c>
      <c r="U684" s="18">
        <f>'[1]EQUIPO DE VENOCLISES'!U684</f>
        <v>25</v>
      </c>
      <c r="V684" s="18">
        <f>'[1]TIRAS REACTIVAS GLUCOSA'!U684</f>
        <v>0</v>
      </c>
      <c r="W684" s="18">
        <f>'[1]FRASCO MUESTRA ORINA'!U684</f>
        <v>2.5</v>
      </c>
      <c r="X684" s="18">
        <f>'[1]Sutura Catgut Crómico'!U684</f>
        <v>20</v>
      </c>
      <c r="Y684" s="18">
        <f>'[1]OXIGENO MED'!U684</f>
        <v>0</v>
      </c>
      <c r="Z684" s="17" t="str">
        <f t="shared" si="10"/>
        <v>SI CUMPLE</v>
      </c>
      <c r="AA684" s="13" t="s">
        <v>155</v>
      </c>
      <c r="AB684" s="13" t="s">
        <v>7</v>
      </c>
    </row>
    <row r="685" spans="2:28" ht="15.75" x14ac:dyDescent="0.25">
      <c r="B685" s="46"/>
      <c r="C685" s="13" t="s">
        <v>127</v>
      </c>
      <c r="D685" s="13">
        <v>4490</v>
      </c>
      <c r="E685" s="17" t="s">
        <v>4</v>
      </c>
      <c r="F685" s="18">
        <f>'[1]Tira Reactiva Orina'!U685</f>
        <v>0</v>
      </c>
      <c r="G685" s="18">
        <f>'[1]Pruebas Rápidas Síf O RPR'!U685</f>
        <v>8.06</v>
      </c>
      <c r="H685" s="18">
        <f>'[1]Pruebas Rápidas VIH'!U685</f>
        <v>0.03</v>
      </c>
      <c r="I685" s="18">
        <f>'[1]Lancetas Adultos'!U685</f>
        <v>3.34</v>
      </c>
      <c r="J685" s="18">
        <f>'[1]Grupo Sanguíneo'!U685</f>
        <v>1.33</v>
      </c>
      <c r="K685" s="18">
        <f>[1]Microcubetas!U685</f>
        <v>54.35</v>
      </c>
      <c r="L685" s="18">
        <f>'[1]LANCETA PEDIATRICA'!U685</f>
        <v>7.08</v>
      </c>
      <c r="M685" s="18">
        <f>'[1]ACIDO FOLICO + FERROSO SULF'!U685</f>
        <v>2.23</v>
      </c>
      <c r="N685" s="18">
        <f>'[1]ACIDO FOLICO'!U685</f>
        <v>0.18</v>
      </c>
      <c r="O685" s="18">
        <f>'[1]AMOXICILINA 500'!U685</f>
        <v>2.44</v>
      </c>
      <c r="P685" s="18">
        <f>[1]OXITOCINA!U685</f>
        <v>1.78</v>
      </c>
      <c r="Q685" s="18">
        <f>'[1]JERINGA DESCARTABLE 5cc 21'!U685</f>
        <v>2.6</v>
      </c>
      <c r="R685" s="18">
        <f>[1]LIDOCAINA_INY!U685</f>
        <v>2.1</v>
      </c>
      <c r="S685" s="18">
        <f>[1]Magnesio_Iny!U685</f>
        <v>6.71</v>
      </c>
      <c r="T685" s="18">
        <f>'[1]SODIO CLORURO 0.9% x 1L'!U685</f>
        <v>2</v>
      </c>
      <c r="U685" s="18">
        <f>'[1]EQUIPO DE VENOCLISES'!U685</f>
        <v>2.33</v>
      </c>
      <c r="V685" s="18">
        <f>'[1]TIRAS REACTIVAS GLUCOSA'!U685</f>
        <v>1.67</v>
      </c>
      <c r="W685" s="18">
        <f>'[1]FRASCO MUESTRA ORINA'!U685</f>
        <v>0</v>
      </c>
      <c r="X685" s="18">
        <f>'[1]Sutura Catgut Crómico'!U685</f>
        <v>1.28</v>
      </c>
      <c r="Y685" s="18">
        <f>'[1]OXIGENO MED'!U685</f>
        <v>0</v>
      </c>
      <c r="Z685" s="17" t="str">
        <f t="shared" si="10"/>
        <v>SI CUMPLE</v>
      </c>
      <c r="AA685" s="13" t="s">
        <v>157</v>
      </c>
      <c r="AB685" s="13" t="s">
        <v>7</v>
      </c>
    </row>
    <row r="686" spans="2:28" ht="15.75" x14ac:dyDescent="0.25">
      <c r="B686" s="46"/>
      <c r="C686" s="13" t="s">
        <v>128</v>
      </c>
      <c r="D686" s="13">
        <v>4507</v>
      </c>
      <c r="E686" s="17" t="s">
        <v>4</v>
      </c>
      <c r="F686" s="18">
        <f>'[1]Tira Reactiva Orina'!U686</f>
        <v>0</v>
      </c>
      <c r="G686" s="18">
        <f>'[1]Pruebas Rápidas Síf O RPR'!U686</f>
        <v>11.48</v>
      </c>
      <c r="H686" s="18">
        <f>'[1]Pruebas Rápidas VIH'!U686</f>
        <v>0.03</v>
      </c>
      <c r="I686" s="18">
        <f>'[1]Lancetas Adultos'!U686</f>
        <v>7.65</v>
      </c>
      <c r="J686" s="18">
        <f>'[1]Grupo Sanguíneo'!U686</f>
        <v>0</v>
      </c>
      <c r="K686" s="18">
        <f>[1]Microcubetas!U686</f>
        <v>10.5</v>
      </c>
      <c r="L686" s="18">
        <f>'[1]LANCETA PEDIATRICA'!U686</f>
        <v>4</v>
      </c>
      <c r="M686" s="18">
        <f>'[1]ACIDO FOLICO + FERROSO SULF'!U686</f>
        <v>1.34</v>
      </c>
      <c r="N686" s="18">
        <f>'[1]ACIDO FOLICO'!U686</f>
        <v>0</v>
      </c>
      <c r="O686" s="18">
        <f>'[1]AMOXICILINA 500'!U686</f>
        <v>2.77</v>
      </c>
      <c r="P686" s="18">
        <f>[1]OXITOCINA!U686</f>
        <v>3.38</v>
      </c>
      <c r="Q686" s="18">
        <f>'[1]JERINGA DESCARTABLE 5cc 21'!U686</f>
        <v>1.6</v>
      </c>
      <c r="R686" s="18">
        <f>[1]LIDOCAINA_INY!U686</f>
        <v>3.21</v>
      </c>
      <c r="S686" s="18">
        <f>[1]Magnesio_Iny!U686</f>
        <v>4.1500000000000004</v>
      </c>
      <c r="T686" s="18">
        <f>'[1]SODIO CLORURO 0.9% x 1L'!U686</f>
        <v>3.93</v>
      </c>
      <c r="U686" s="18">
        <f>'[1]EQUIPO DE VENOCLISES'!U686</f>
        <v>3.04</v>
      </c>
      <c r="V686" s="18">
        <f>'[1]TIRAS REACTIVAS GLUCOSA'!U686</f>
        <v>0</v>
      </c>
      <c r="W686" s="18">
        <f>'[1]FRASCO MUESTRA ORINA'!U686</f>
        <v>0</v>
      </c>
      <c r="X686" s="18">
        <f>'[1]Sutura Catgut Crómico'!U686</f>
        <v>6.25</v>
      </c>
      <c r="Y686" s="18">
        <f>'[1]OXIGENO MED'!U686</f>
        <v>0</v>
      </c>
      <c r="Z686" s="17" t="str">
        <f t="shared" si="10"/>
        <v>NO CUMPLE</v>
      </c>
      <c r="AA686" s="13" t="s">
        <v>155</v>
      </c>
      <c r="AB686" s="13" t="s">
        <v>7</v>
      </c>
    </row>
    <row r="687" spans="2:28" ht="15.75" x14ac:dyDescent="0.25">
      <c r="B687" s="46"/>
      <c r="C687" s="13" t="s">
        <v>117</v>
      </c>
      <c r="D687" s="13">
        <v>4501</v>
      </c>
      <c r="E687" s="17" t="s">
        <v>4</v>
      </c>
      <c r="F687" s="18">
        <f>'[1]Tira Reactiva Orina'!U687</f>
        <v>1</v>
      </c>
      <c r="G687" s="18">
        <f>'[1]Pruebas Rápidas Síf O RPR'!U687</f>
        <v>33</v>
      </c>
      <c r="H687" s="18">
        <f>'[1]Pruebas Rápidas VIH'!U687</f>
        <v>0</v>
      </c>
      <c r="I687" s="18">
        <f>'[1]Lancetas Adultos'!U687</f>
        <v>15.12</v>
      </c>
      <c r="J687" s="18">
        <f>'[1]Grupo Sanguíneo'!U687</f>
        <v>1</v>
      </c>
      <c r="K687" s="18">
        <f>[1]Microcubetas!U687</f>
        <v>14.29</v>
      </c>
      <c r="L687" s="18">
        <f>'[1]LANCETA PEDIATRICA'!U687</f>
        <v>58</v>
      </c>
      <c r="M687" s="18">
        <f>'[1]ACIDO FOLICO + FERROSO SULF'!U687</f>
        <v>2.92</v>
      </c>
      <c r="N687" s="18">
        <f>'[1]ACIDO FOLICO'!U687</f>
        <v>1090</v>
      </c>
      <c r="O687" s="18">
        <f>'[1]AMOXICILINA 500'!U687</f>
        <v>1.98</v>
      </c>
      <c r="P687" s="18">
        <f>[1]OXITOCINA!U687</f>
        <v>5</v>
      </c>
      <c r="Q687" s="18">
        <f>'[1]JERINGA DESCARTABLE 5cc 21'!U687</f>
        <v>2.4300000000000002</v>
      </c>
      <c r="R687" s="18">
        <f>[1]LIDOCAINA_INY!U687</f>
        <v>5.83</v>
      </c>
      <c r="S687" s="18">
        <f>[1]Magnesio_Iny!U687</f>
        <v>10</v>
      </c>
      <c r="T687" s="18">
        <f>'[1]SODIO CLORURO 0.9% x 1L'!U687</f>
        <v>6.82</v>
      </c>
      <c r="U687" s="18">
        <f>'[1]EQUIPO DE VENOCLISES'!U687</f>
        <v>6.54</v>
      </c>
      <c r="V687" s="18">
        <f>'[1]TIRAS REACTIVAS GLUCOSA'!U687</f>
        <v>0</v>
      </c>
      <c r="W687" s="18">
        <f>'[1]FRASCO MUESTRA ORINA'!U687</f>
        <v>0</v>
      </c>
      <c r="X687" s="18">
        <f>'[1]Sutura Catgut Crómico'!U687</f>
        <v>3</v>
      </c>
      <c r="Y687" s="18">
        <f>'[1]OXIGENO MED'!U687</f>
        <v>0</v>
      </c>
      <c r="Z687" s="17" t="str">
        <f t="shared" si="10"/>
        <v>SI CUMPLE</v>
      </c>
      <c r="AA687" s="13" t="s">
        <v>159</v>
      </c>
      <c r="AB687" s="13" t="s">
        <v>4</v>
      </c>
    </row>
    <row r="688" spans="2:28" ht="15.75" x14ac:dyDescent="0.25">
      <c r="B688" s="46"/>
      <c r="C688" s="13" t="s">
        <v>129</v>
      </c>
      <c r="D688" s="13">
        <v>4494</v>
      </c>
      <c r="E688" s="17" t="s">
        <v>4</v>
      </c>
      <c r="F688" s="18">
        <f>'[1]Tira Reactiva Orina'!U688</f>
        <v>1.5</v>
      </c>
      <c r="G688" s="18">
        <f>'[1]Pruebas Rápidas Síf O RPR'!U688</f>
        <v>4.5999999999999996</v>
      </c>
      <c r="H688" s="18">
        <f>'[1]Pruebas Rápidas VIH'!U688</f>
        <v>0.08</v>
      </c>
      <c r="I688" s="18">
        <f>'[1]Lancetas Adultos'!U688</f>
        <v>8</v>
      </c>
      <c r="J688" s="18">
        <f>'[1]Grupo Sanguíneo'!U688</f>
        <v>1</v>
      </c>
      <c r="K688" s="18">
        <f>[1]Microcubetas!U688</f>
        <v>4.4000000000000004</v>
      </c>
      <c r="L688" s="18">
        <f>'[1]LANCETA PEDIATRICA'!U688</f>
        <v>23.35</v>
      </c>
      <c r="M688" s="18">
        <f>'[1]ACIDO FOLICO + FERROSO SULF'!U688</f>
        <v>3.1</v>
      </c>
      <c r="N688" s="18">
        <f>'[1]ACIDO FOLICO'!U688</f>
        <v>0</v>
      </c>
      <c r="O688" s="18">
        <f>'[1]AMOXICILINA 500'!U688</f>
        <v>4.1500000000000004</v>
      </c>
      <c r="P688" s="18">
        <f>[1]OXITOCINA!U688</f>
        <v>2.5099999999999998</v>
      </c>
      <c r="Q688" s="18">
        <f>'[1]JERINGA DESCARTABLE 5cc 21'!U688</f>
        <v>3.4</v>
      </c>
      <c r="R688" s="18">
        <f>[1]LIDOCAINA_INY!U688</f>
        <v>2.5</v>
      </c>
      <c r="S688" s="18">
        <f>[1]Magnesio_Iny!U688</f>
        <v>18</v>
      </c>
      <c r="T688" s="18">
        <f>'[1]SODIO CLORURO 0.9% x 1L'!U688</f>
        <v>3.52</v>
      </c>
      <c r="U688" s="18">
        <f>'[1]EQUIPO DE VENOCLISES'!U688</f>
        <v>3.43</v>
      </c>
      <c r="V688" s="18">
        <f>'[1]TIRAS REACTIVAS GLUCOSA'!U688</f>
        <v>0</v>
      </c>
      <c r="W688" s="18">
        <f>'[1]FRASCO MUESTRA ORINA'!U688</f>
        <v>0</v>
      </c>
      <c r="X688" s="18">
        <f>'[1]Sutura Catgut Crómico'!U688</f>
        <v>0.4</v>
      </c>
      <c r="Y688" s="18">
        <f>'[1]OXIGENO MED'!U688</f>
        <v>0</v>
      </c>
      <c r="Z688" s="17" t="str">
        <f t="shared" si="10"/>
        <v>NO CUMPLE</v>
      </c>
      <c r="AA688" s="13" t="s">
        <v>155</v>
      </c>
      <c r="AB688" s="13" t="s">
        <v>4</v>
      </c>
    </row>
    <row r="689" spans="2:28" ht="15.75" x14ac:dyDescent="0.25">
      <c r="B689" s="46"/>
      <c r="C689" s="13" t="s">
        <v>130</v>
      </c>
      <c r="D689" s="13">
        <v>4493</v>
      </c>
      <c r="E689" s="17" t="s">
        <v>4</v>
      </c>
      <c r="F689" s="18">
        <f>'[1]Tira Reactiva Orina'!U689</f>
        <v>1</v>
      </c>
      <c r="G689" s="18">
        <f>'[1]Pruebas Rápidas Síf O RPR'!U689</f>
        <v>150</v>
      </c>
      <c r="H689" s="18">
        <f>'[1]Pruebas Rápidas VIH'!U689</f>
        <v>0</v>
      </c>
      <c r="I689" s="18">
        <f>'[1]Lancetas Adultos'!U689</f>
        <v>2</v>
      </c>
      <c r="J689" s="18">
        <f>'[1]Grupo Sanguíneo'!U689</f>
        <v>1</v>
      </c>
      <c r="K689" s="18">
        <f>[1]Microcubetas!U689</f>
        <v>3.2</v>
      </c>
      <c r="L689" s="18">
        <f>'[1]LANCETA PEDIATRICA'!U689</f>
        <v>4.3600000000000003</v>
      </c>
      <c r="M689" s="18">
        <f>'[1]ACIDO FOLICO + FERROSO SULF'!U689</f>
        <v>2.29</v>
      </c>
      <c r="N689" s="18">
        <f>'[1]ACIDO FOLICO'!U689</f>
        <v>0</v>
      </c>
      <c r="O689" s="18">
        <f>'[1]AMOXICILINA 500'!U689</f>
        <v>2.8</v>
      </c>
      <c r="P689" s="18">
        <f>[1]OXITOCINA!U689</f>
        <v>24</v>
      </c>
      <c r="Q689" s="18">
        <f>'[1]JERINGA DESCARTABLE 5cc 21'!U689</f>
        <v>15.62</v>
      </c>
      <c r="R689" s="18">
        <f>[1]LIDOCAINA_INY!U689</f>
        <v>11.33</v>
      </c>
      <c r="S689" s="18">
        <f>[1]Magnesio_Iny!U689</f>
        <v>1.07</v>
      </c>
      <c r="T689" s="18">
        <f>'[1]SODIO CLORURO 0.9% x 1L'!U689</f>
        <v>5.63</v>
      </c>
      <c r="U689" s="18">
        <f>'[1]EQUIPO DE VENOCLISES'!U689</f>
        <v>3.2</v>
      </c>
      <c r="V689" s="18">
        <f>'[1]TIRAS REACTIVAS GLUCOSA'!U689</f>
        <v>0</v>
      </c>
      <c r="W689" s="18">
        <f>'[1]FRASCO MUESTRA ORINA'!U689</f>
        <v>0</v>
      </c>
      <c r="X689" s="18">
        <f>'[1]Sutura Catgut Crómico'!U689</f>
        <v>5</v>
      </c>
      <c r="Y689" s="18">
        <f>'[1]OXIGENO MED'!U689</f>
        <v>0</v>
      </c>
      <c r="Z689" s="17" t="str">
        <f t="shared" si="10"/>
        <v>SI CUMPLE</v>
      </c>
      <c r="AA689" s="13" t="s">
        <v>157</v>
      </c>
      <c r="AB689" s="13" t="s">
        <v>7</v>
      </c>
    </row>
    <row r="690" spans="2:28" ht="15.75" x14ac:dyDescent="0.25">
      <c r="B690" s="46"/>
      <c r="C690" s="13" t="s">
        <v>131</v>
      </c>
      <c r="D690" s="13">
        <v>4496</v>
      </c>
      <c r="E690" s="17" t="s">
        <v>4</v>
      </c>
      <c r="F690" s="18">
        <f>'[1]Tira Reactiva Orina'!U690</f>
        <v>1</v>
      </c>
      <c r="G690" s="18">
        <f>'[1]Pruebas Rápidas Síf O RPR'!U690</f>
        <v>3.1</v>
      </c>
      <c r="H690" s="18">
        <f>'[1]Pruebas Rápidas VIH'!U690</f>
        <v>0</v>
      </c>
      <c r="I690" s="18">
        <f>'[1]Lancetas Adultos'!U690</f>
        <v>2.35</v>
      </c>
      <c r="J690" s="18">
        <f>'[1]Grupo Sanguíneo'!U690</f>
        <v>0</v>
      </c>
      <c r="K690" s="18">
        <f>[1]Microcubetas!U690</f>
        <v>2.5499999999999998</v>
      </c>
      <c r="L690" s="18">
        <f>'[1]LANCETA PEDIATRICA'!U690</f>
        <v>2.75</v>
      </c>
      <c r="M690" s="18">
        <f>'[1]ACIDO FOLICO + FERROSO SULF'!U690</f>
        <v>4.43</v>
      </c>
      <c r="N690" s="18">
        <f>'[1]ACIDO FOLICO'!U690</f>
        <v>4.92</v>
      </c>
      <c r="O690" s="18">
        <f>'[1]AMOXICILINA 500'!U690</f>
        <v>4.9000000000000004</v>
      </c>
      <c r="P690" s="18">
        <f>[1]OXITOCINA!U690</f>
        <v>5.07</v>
      </c>
      <c r="Q690" s="18">
        <f>'[1]JERINGA DESCARTABLE 5cc 21'!U690</f>
        <v>3.78</v>
      </c>
      <c r="R690" s="18">
        <f>[1]LIDOCAINA_INY!U690</f>
        <v>4.5</v>
      </c>
      <c r="S690" s="18">
        <f>[1]Magnesio_Iny!U690</f>
        <v>9</v>
      </c>
      <c r="T690" s="18">
        <f>'[1]SODIO CLORURO 0.9% x 1L'!U690</f>
        <v>4.1100000000000003</v>
      </c>
      <c r="U690" s="18">
        <f>'[1]EQUIPO DE VENOCLISES'!U690</f>
        <v>3.46</v>
      </c>
      <c r="V690" s="18">
        <f>'[1]TIRAS REACTIVAS GLUCOSA'!U690</f>
        <v>10</v>
      </c>
      <c r="W690" s="18">
        <f>'[1]FRASCO MUESTRA ORINA'!U690</f>
        <v>9.5</v>
      </c>
      <c r="X690" s="18">
        <f>'[1]Sutura Catgut Crómico'!U690</f>
        <v>3.6</v>
      </c>
      <c r="Y690" s="18">
        <f>'[1]OXIGENO MED'!U690</f>
        <v>0</v>
      </c>
      <c r="Z690" s="17" t="str">
        <f t="shared" si="10"/>
        <v>SI CUMPLE</v>
      </c>
      <c r="AA690" s="13" t="s">
        <v>157</v>
      </c>
      <c r="AB690" s="13" t="s">
        <v>7</v>
      </c>
    </row>
    <row r="691" spans="2:28" ht="15.75" x14ac:dyDescent="0.25">
      <c r="B691" s="47"/>
      <c r="C691" s="13" t="s">
        <v>132</v>
      </c>
      <c r="D691" s="13">
        <v>4503</v>
      </c>
      <c r="E691" s="17" t="s">
        <v>4</v>
      </c>
      <c r="F691" s="18">
        <f>'[1]Tira Reactiva Orina'!U691</f>
        <v>2.76</v>
      </c>
      <c r="G691" s="18">
        <f>'[1]Pruebas Rápidas Síf O RPR'!U691</f>
        <v>6.11</v>
      </c>
      <c r="H691" s="18">
        <f>'[1]Pruebas Rápidas VIH'!U691</f>
        <v>1.31</v>
      </c>
      <c r="I691" s="18">
        <f>'[1]Lancetas Adultos'!U691</f>
        <v>6.44</v>
      </c>
      <c r="J691" s="18">
        <f>'[1]Grupo Sanguíneo'!U691</f>
        <v>0</v>
      </c>
      <c r="K691" s="18">
        <f>[1]Microcubetas!U691</f>
        <v>4.42</v>
      </c>
      <c r="L691" s="18">
        <f>'[1]LANCETA PEDIATRICA'!U691</f>
        <v>3.68</v>
      </c>
      <c r="M691" s="18">
        <f>'[1]ACIDO FOLICO + FERROSO SULF'!U691</f>
        <v>4.62</v>
      </c>
      <c r="N691" s="18">
        <f>'[1]ACIDO FOLICO'!U691</f>
        <v>5.54</v>
      </c>
      <c r="O691" s="18">
        <f>'[1]AMOXICILINA 500'!U691</f>
        <v>3.5</v>
      </c>
      <c r="P691" s="18">
        <f>[1]OXITOCINA!U691</f>
        <v>1.73</v>
      </c>
      <c r="Q691" s="18">
        <f>'[1]JERINGA DESCARTABLE 5cc 21'!U691</f>
        <v>4.47</v>
      </c>
      <c r="R691" s="18">
        <f>[1]LIDOCAINA_INY!U691</f>
        <v>1.94</v>
      </c>
      <c r="S691" s="18">
        <f>[1]Magnesio_Iny!U691</f>
        <v>3</v>
      </c>
      <c r="T691" s="18">
        <f>'[1]SODIO CLORURO 0.9% x 1L'!U691</f>
        <v>4</v>
      </c>
      <c r="U691" s="18">
        <f>'[1]EQUIPO DE VENOCLISES'!U691</f>
        <v>4.4000000000000004</v>
      </c>
      <c r="V691" s="18">
        <f>'[1]TIRAS REACTIVAS GLUCOSA'!U691</f>
        <v>2</v>
      </c>
      <c r="W691" s="18">
        <f>'[1]FRASCO MUESTRA ORINA'!U691</f>
        <v>3.5</v>
      </c>
      <c r="X691" s="18">
        <f>'[1]Sutura Catgut Crómico'!U691</f>
        <v>5</v>
      </c>
      <c r="Y691" s="18">
        <f>'[1]OXIGENO MED'!U691</f>
        <v>0</v>
      </c>
      <c r="Z691" s="17" t="str">
        <f t="shared" si="10"/>
        <v>SI CUMPLE</v>
      </c>
      <c r="AA691" s="13" t="s">
        <v>157</v>
      </c>
      <c r="AB691" s="13" t="s">
        <v>7</v>
      </c>
    </row>
    <row r="692" spans="2:28" ht="15.75" x14ac:dyDescent="0.25">
      <c r="B692" s="45" t="s">
        <v>133</v>
      </c>
      <c r="C692" s="13" t="s">
        <v>749</v>
      </c>
      <c r="D692" s="13">
        <v>4534</v>
      </c>
      <c r="E692" s="17" t="s">
        <v>7</v>
      </c>
      <c r="F692" s="18">
        <f>'[1]Tira Reactiva Orina'!U692</f>
        <v>1</v>
      </c>
      <c r="G692" s="18">
        <f>'[1]Pruebas Rápidas Síf O RPR'!U692</f>
        <v>30</v>
      </c>
      <c r="H692" s="18">
        <f>'[1]Pruebas Rápidas VIH'!U692</f>
        <v>0</v>
      </c>
      <c r="I692" s="18">
        <f>'[1]Lancetas Adultos'!U692</f>
        <v>6.14</v>
      </c>
      <c r="J692" s="18">
        <f>'[1]Grupo Sanguíneo'!U692</f>
        <v>0</v>
      </c>
      <c r="K692" s="18">
        <f>[1]Microcubetas!U692</f>
        <v>26.11</v>
      </c>
      <c r="L692" s="18">
        <f>'[1]LANCETA PEDIATRICA'!U692</f>
        <v>1.5</v>
      </c>
      <c r="M692" s="18">
        <f>'[1]ACIDO FOLICO + FERROSO SULF'!U692</f>
        <v>4.33</v>
      </c>
      <c r="N692" s="18">
        <f>'[1]ACIDO FOLICO'!U692</f>
        <v>3.55</v>
      </c>
      <c r="O692" s="18">
        <f>'[1]AMOXICILINA 500'!U692</f>
        <v>5.4</v>
      </c>
      <c r="P692" s="18">
        <f>[1]OXITOCINA!U692</f>
        <v>3.6</v>
      </c>
      <c r="Q692" s="18">
        <f>'[1]JERINGA DESCARTABLE 5cc 21'!U692</f>
        <v>4.0999999999999996</v>
      </c>
      <c r="R692" s="18">
        <f>[1]LIDOCAINA_INY!U692</f>
        <v>7</v>
      </c>
      <c r="S692" s="18">
        <f>[1]Magnesio_Iny!U692</f>
        <v>12</v>
      </c>
      <c r="T692" s="18">
        <f>'[1]SODIO CLORURO 0.9% x 1L'!U692</f>
        <v>4.17</v>
      </c>
      <c r="U692" s="18">
        <f>'[1]EQUIPO DE VENOCLISES'!U692</f>
        <v>6</v>
      </c>
      <c r="V692" s="18">
        <f>'[1]TIRAS REACTIVAS GLUCOSA'!U692</f>
        <v>10</v>
      </c>
      <c r="W692" s="18">
        <f>'[1]FRASCO MUESTRA ORINA'!U692</f>
        <v>29</v>
      </c>
      <c r="X692" s="18">
        <f>'[1]Sutura Catgut Crómico'!U692</f>
        <v>4</v>
      </c>
      <c r="Y692" s="18">
        <f>'[1]OXIGENO MED'!U692</f>
        <v>0</v>
      </c>
      <c r="Z692" s="17" t="str">
        <f t="shared" si="10"/>
        <v>SI CUMPLE</v>
      </c>
      <c r="AA692" s="13" t="s">
        <v>155</v>
      </c>
      <c r="AB692" s="13" t="s">
        <v>7</v>
      </c>
    </row>
    <row r="693" spans="2:28" ht="15.75" x14ac:dyDescent="0.25">
      <c r="B693" s="46"/>
      <c r="C693" s="13" t="s">
        <v>134</v>
      </c>
      <c r="D693" s="13">
        <v>4576</v>
      </c>
      <c r="E693" s="17" t="s">
        <v>4</v>
      </c>
      <c r="F693" s="18">
        <f>'[1]Tira Reactiva Orina'!U693</f>
        <v>1.98</v>
      </c>
      <c r="G693" s="18">
        <f>'[1]Pruebas Rápidas Síf O RPR'!U693</f>
        <v>28</v>
      </c>
      <c r="H693" s="18">
        <f>'[1]Pruebas Rápidas VIH'!U693</f>
        <v>0.5</v>
      </c>
      <c r="I693" s="18">
        <f>'[1]Lancetas Adultos'!U693</f>
        <v>3.56</v>
      </c>
      <c r="J693" s="18">
        <f>'[1]Grupo Sanguíneo'!U693</f>
        <v>0</v>
      </c>
      <c r="K693" s="18">
        <f>[1]Microcubetas!U693</f>
        <v>2.69</v>
      </c>
      <c r="L693" s="18">
        <f>'[1]LANCETA PEDIATRICA'!U693</f>
        <v>1.44</v>
      </c>
      <c r="M693" s="18">
        <f>'[1]ACIDO FOLICO + FERROSO SULF'!U693</f>
        <v>4.07</v>
      </c>
      <c r="N693" s="18">
        <f>'[1]ACIDO FOLICO'!U693</f>
        <v>5.98</v>
      </c>
      <c r="O693" s="18">
        <f>'[1]AMOXICILINA 500'!U693</f>
        <v>4.7300000000000004</v>
      </c>
      <c r="P693" s="18">
        <f>[1]OXITOCINA!U693</f>
        <v>10</v>
      </c>
      <c r="Q693" s="18">
        <f>'[1]JERINGA DESCARTABLE 5cc 21'!U693</f>
        <v>3.86</v>
      </c>
      <c r="R693" s="18">
        <f>[1]LIDOCAINA_INY!U693</f>
        <v>4.88</v>
      </c>
      <c r="S693" s="18">
        <f>[1]Magnesio_Iny!U693</f>
        <v>5</v>
      </c>
      <c r="T693" s="18">
        <f>'[1]SODIO CLORURO 0.9% x 1L'!U693</f>
        <v>5.23</v>
      </c>
      <c r="U693" s="18">
        <f>'[1]EQUIPO DE VENOCLISES'!U693</f>
        <v>6</v>
      </c>
      <c r="V693" s="18">
        <f>'[1]TIRAS REACTIVAS GLUCOSA'!U693</f>
        <v>8.5399999999999991</v>
      </c>
      <c r="W693" s="18">
        <f>'[1]FRASCO MUESTRA ORINA'!U693</f>
        <v>35</v>
      </c>
      <c r="X693" s="18">
        <f>'[1]Sutura Catgut Crómico'!U693</f>
        <v>8</v>
      </c>
      <c r="Y693" s="18">
        <f>'[1]OXIGENO MED'!U693</f>
        <v>0</v>
      </c>
      <c r="Z693" s="17" t="str">
        <f t="shared" si="10"/>
        <v>SI CUMPLE</v>
      </c>
      <c r="AA693" s="13" t="s">
        <v>155</v>
      </c>
      <c r="AB693" s="13" t="s">
        <v>7</v>
      </c>
    </row>
    <row r="694" spans="2:28" ht="15.75" x14ac:dyDescent="0.25">
      <c r="B694" s="46"/>
      <c r="C694" s="13" t="s">
        <v>750</v>
      </c>
      <c r="D694" s="13">
        <v>4533</v>
      </c>
      <c r="E694" s="17" t="s">
        <v>7</v>
      </c>
      <c r="F694" s="18">
        <f>'[1]Tira Reactiva Orina'!U694</f>
        <v>2.91</v>
      </c>
      <c r="G694" s="18">
        <f>'[1]Pruebas Rápidas Síf O RPR'!U694</f>
        <v>3.29</v>
      </c>
      <c r="H694" s="18">
        <f>'[1]Pruebas Rápidas VIH'!U694</f>
        <v>0</v>
      </c>
      <c r="I694" s="18">
        <f>'[1]Lancetas Adultos'!U694</f>
        <v>4.8099999999999996</v>
      </c>
      <c r="J694" s="18">
        <f>'[1]Grupo Sanguíneo'!U694</f>
        <v>0</v>
      </c>
      <c r="K694" s="18">
        <f>[1]Microcubetas!U694</f>
        <v>0</v>
      </c>
      <c r="L694" s="18">
        <f>'[1]LANCETA PEDIATRICA'!U694</f>
        <v>3.03</v>
      </c>
      <c r="M694" s="18">
        <f>'[1]ACIDO FOLICO + FERROSO SULF'!U694</f>
        <v>6.4</v>
      </c>
      <c r="N694" s="18">
        <f>'[1]ACIDO FOLICO'!U694</f>
        <v>5.12</v>
      </c>
      <c r="O694" s="18">
        <f>'[1]AMOXICILINA 500'!U694</f>
        <v>4.2300000000000004</v>
      </c>
      <c r="P694" s="18">
        <f>[1]OXITOCINA!U694</f>
        <v>17</v>
      </c>
      <c r="Q694" s="18">
        <f>'[1]JERINGA DESCARTABLE 5cc 21'!U694</f>
        <v>3.71</v>
      </c>
      <c r="R694" s="18">
        <f>[1]LIDOCAINA_INY!U694</f>
        <v>5</v>
      </c>
      <c r="S694" s="18">
        <f>[1]Magnesio_Iny!U694</f>
        <v>11</v>
      </c>
      <c r="T694" s="18">
        <f>'[1]SODIO CLORURO 0.9% x 1L'!U694</f>
        <v>12</v>
      </c>
      <c r="U694" s="18">
        <f>'[1]EQUIPO DE VENOCLISES'!U694</f>
        <v>10</v>
      </c>
      <c r="V694" s="18">
        <f>'[1]TIRAS REACTIVAS GLUCOSA'!U694</f>
        <v>0</v>
      </c>
      <c r="W694" s="18">
        <f>'[1]FRASCO MUESTRA ORINA'!U694</f>
        <v>6.67</v>
      </c>
      <c r="X694" s="18">
        <f>'[1]Sutura Catgut Crómico'!U694</f>
        <v>4</v>
      </c>
      <c r="Y694" s="18">
        <f>'[1]OXIGENO MED'!U694</f>
        <v>0</v>
      </c>
      <c r="Z694" s="17" t="str">
        <f t="shared" si="10"/>
        <v>SI CUMPLE</v>
      </c>
      <c r="AA694" s="13" t="s">
        <v>157</v>
      </c>
      <c r="AB694" s="13" t="s">
        <v>7</v>
      </c>
    </row>
    <row r="695" spans="2:28" ht="15.75" x14ac:dyDescent="0.25">
      <c r="B695" s="46"/>
      <c r="C695" s="13" t="s">
        <v>135</v>
      </c>
      <c r="D695" s="13">
        <v>4537</v>
      </c>
      <c r="E695" s="17" t="s">
        <v>4</v>
      </c>
      <c r="F695" s="18">
        <f>'[1]Tira Reactiva Orina'!U695</f>
        <v>2.0699999999999998</v>
      </c>
      <c r="G695" s="18">
        <f>'[1]Pruebas Rápidas Síf O RPR'!U695</f>
        <v>3.93</v>
      </c>
      <c r="H695" s="18">
        <f>'[1]Pruebas Rápidas VIH'!U695</f>
        <v>0</v>
      </c>
      <c r="I695" s="18">
        <f>'[1]Lancetas Adultos'!U695</f>
        <v>5.52</v>
      </c>
      <c r="J695" s="18">
        <f>'[1]Grupo Sanguíneo'!U695</f>
        <v>0</v>
      </c>
      <c r="K695" s="18">
        <f>[1]Microcubetas!U695</f>
        <v>12.23</v>
      </c>
      <c r="L695" s="18">
        <f>'[1]LANCETA PEDIATRICA'!U695</f>
        <v>11.45</v>
      </c>
      <c r="M695" s="18">
        <f>'[1]ACIDO FOLICO + FERROSO SULF'!U695</f>
        <v>3.47</v>
      </c>
      <c r="N695" s="18">
        <f>'[1]ACIDO FOLICO'!U695</f>
        <v>2.85</v>
      </c>
      <c r="O695" s="18">
        <f>'[1]AMOXICILINA 500'!U695</f>
        <v>3.92</v>
      </c>
      <c r="P695" s="18">
        <f>[1]OXITOCINA!U695</f>
        <v>10.5</v>
      </c>
      <c r="Q695" s="18">
        <f>'[1]JERINGA DESCARTABLE 5cc 21'!U695</f>
        <v>4.3099999999999996</v>
      </c>
      <c r="R695" s="18">
        <f>[1]LIDOCAINA_INY!U695</f>
        <v>5.63</v>
      </c>
      <c r="S695" s="18">
        <f>[1]Magnesio_Iny!U695</f>
        <v>8</v>
      </c>
      <c r="T695" s="18">
        <f>'[1]SODIO CLORURO 0.9% x 1L'!U695</f>
        <v>9</v>
      </c>
      <c r="U695" s="18">
        <f>'[1]EQUIPO DE VENOCLISES'!U695</f>
        <v>18</v>
      </c>
      <c r="V695" s="18">
        <f>'[1]TIRAS REACTIVAS GLUCOSA'!U695</f>
        <v>1</v>
      </c>
      <c r="W695" s="18">
        <f>'[1]FRASCO MUESTRA ORINA'!U695</f>
        <v>6.82</v>
      </c>
      <c r="X695" s="18">
        <f>'[1]Sutura Catgut Crómico'!U695</f>
        <v>4</v>
      </c>
      <c r="Y695" s="18">
        <f>'[1]OXIGENO MED'!U695</f>
        <v>0</v>
      </c>
      <c r="Z695" s="17" t="str">
        <f t="shared" si="10"/>
        <v>SI CUMPLE</v>
      </c>
      <c r="AA695" s="13" t="s">
        <v>155</v>
      </c>
      <c r="AB695" s="13" t="s">
        <v>4</v>
      </c>
    </row>
    <row r="696" spans="2:28" ht="15.75" x14ac:dyDescent="0.25">
      <c r="B696" s="46"/>
      <c r="C696" s="13" t="s">
        <v>751</v>
      </c>
      <c r="D696" s="13">
        <v>8996</v>
      </c>
      <c r="E696" s="17" t="s">
        <v>7</v>
      </c>
      <c r="F696" s="18">
        <f>'[1]Tira Reactiva Orina'!U696</f>
        <v>1</v>
      </c>
      <c r="G696" s="18">
        <f>'[1]Pruebas Rápidas Síf O RPR'!U696</f>
        <v>83</v>
      </c>
      <c r="H696" s="18">
        <f>'[1]Pruebas Rápidas VIH'!U696</f>
        <v>34</v>
      </c>
      <c r="I696" s="18">
        <f>'[1]Lancetas Adultos'!U696</f>
        <v>13.67</v>
      </c>
      <c r="J696" s="18">
        <f>'[1]Grupo Sanguíneo'!U696</f>
        <v>0</v>
      </c>
      <c r="K696" s="18">
        <f>[1]Microcubetas!U696</f>
        <v>3.75</v>
      </c>
      <c r="L696" s="18">
        <f>'[1]LANCETA PEDIATRICA'!U696</f>
        <v>5.5</v>
      </c>
      <c r="M696" s="18">
        <f>'[1]ACIDO FOLICO + FERROSO SULF'!U696</f>
        <v>4.43</v>
      </c>
      <c r="N696" s="18">
        <f>'[1]ACIDO FOLICO'!U696</f>
        <v>9</v>
      </c>
      <c r="O696" s="18">
        <f>'[1]AMOXICILINA 500'!U696</f>
        <v>3.99</v>
      </c>
      <c r="P696" s="18">
        <f>[1]OXITOCINA!U696</f>
        <v>12</v>
      </c>
      <c r="Q696" s="18">
        <f>'[1]JERINGA DESCARTABLE 5cc 21'!U696</f>
        <v>4.57</v>
      </c>
      <c r="R696" s="18">
        <f>[1]LIDOCAINA_INY!U696</f>
        <v>4</v>
      </c>
      <c r="S696" s="18">
        <f>[1]Magnesio_Iny!U696</f>
        <v>10</v>
      </c>
      <c r="T696" s="18">
        <f>'[1]SODIO CLORURO 0.9% x 1L'!U696</f>
        <v>4.9400000000000004</v>
      </c>
      <c r="U696" s="18">
        <f>'[1]EQUIPO DE VENOCLISES'!U696</f>
        <v>5.6</v>
      </c>
      <c r="V696" s="18">
        <f>'[1]TIRAS REACTIVAS GLUCOSA'!U696</f>
        <v>0</v>
      </c>
      <c r="W696" s="18">
        <f>'[1]FRASCO MUESTRA ORINA'!U696</f>
        <v>20</v>
      </c>
      <c r="X696" s="18">
        <f>'[1]Sutura Catgut Crómico'!U696</f>
        <v>3</v>
      </c>
      <c r="Y696" s="18">
        <f>'[1]OXIGENO MED'!U696</f>
        <v>0</v>
      </c>
      <c r="Z696" s="17" t="str">
        <f t="shared" si="10"/>
        <v>SI CUMPLE</v>
      </c>
      <c r="AA696" s="13" t="s">
        <v>157</v>
      </c>
      <c r="AB696" s="13" t="s">
        <v>7</v>
      </c>
    </row>
    <row r="697" spans="2:28" ht="15.75" x14ac:dyDescent="0.25">
      <c r="B697" s="46"/>
      <c r="C697" s="13" t="s">
        <v>136</v>
      </c>
      <c r="D697" s="13">
        <v>4560</v>
      </c>
      <c r="E697" s="17" t="s">
        <v>4</v>
      </c>
      <c r="F697" s="18">
        <f>'[1]Tira Reactiva Orina'!U697</f>
        <v>1</v>
      </c>
      <c r="G697" s="18">
        <f>'[1]Pruebas Rápidas Síf O RPR'!U697</f>
        <v>29</v>
      </c>
      <c r="H697" s="18">
        <f>'[1]Pruebas Rápidas VIH'!U697</f>
        <v>0</v>
      </c>
      <c r="I697" s="18">
        <f>'[1]Lancetas Adultos'!U697</f>
        <v>4</v>
      </c>
      <c r="J697" s="18">
        <f>'[1]Grupo Sanguíneo'!U697</f>
        <v>0</v>
      </c>
      <c r="K697" s="18">
        <f>[1]Microcubetas!U697</f>
        <v>6</v>
      </c>
      <c r="L697" s="18">
        <f>'[1]LANCETA PEDIATRICA'!U697</f>
        <v>4</v>
      </c>
      <c r="M697" s="18">
        <f>'[1]ACIDO FOLICO + FERROSO SULF'!U697</f>
        <v>5.64</v>
      </c>
      <c r="N697" s="18">
        <f>'[1]ACIDO FOLICO'!U697</f>
        <v>6.67</v>
      </c>
      <c r="O697" s="18">
        <f>'[1]AMOXICILINA 500'!U697</f>
        <v>3.85</v>
      </c>
      <c r="P697" s="18">
        <f>[1]OXITOCINA!U697</f>
        <v>4</v>
      </c>
      <c r="Q697" s="18">
        <f>'[1]JERINGA DESCARTABLE 5cc 21'!U697</f>
        <v>4.2</v>
      </c>
      <c r="R697" s="18">
        <f>[1]LIDOCAINA_INY!U697</f>
        <v>5</v>
      </c>
      <c r="S697" s="18">
        <f>[1]Magnesio_Iny!U697</f>
        <v>8</v>
      </c>
      <c r="T697" s="18">
        <f>'[1]SODIO CLORURO 0.9% x 1L'!U697</f>
        <v>4.93</v>
      </c>
      <c r="U697" s="18">
        <f>'[1]EQUIPO DE VENOCLISES'!U697</f>
        <v>6</v>
      </c>
      <c r="V697" s="18">
        <f>'[1]TIRAS REACTIVAS GLUCOSA'!U697</f>
        <v>10</v>
      </c>
      <c r="W697" s="18">
        <f>'[1]FRASCO MUESTRA ORINA'!U697</f>
        <v>30</v>
      </c>
      <c r="X697" s="18">
        <f>'[1]Sutura Catgut Crómico'!U697</f>
        <v>4</v>
      </c>
      <c r="Y697" s="18">
        <f>'[1]OXIGENO MED'!U697</f>
        <v>0</v>
      </c>
      <c r="Z697" s="17" t="str">
        <f t="shared" si="10"/>
        <v>SI CUMPLE</v>
      </c>
      <c r="AA697" s="13" t="s">
        <v>157</v>
      </c>
      <c r="AB697" s="13" t="s">
        <v>7</v>
      </c>
    </row>
    <row r="698" spans="2:28" ht="15.75" x14ac:dyDescent="0.25">
      <c r="B698" s="46"/>
      <c r="C698" s="13" t="s">
        <v>752</v>
      </c>
      <c r="D698" s="13">
        <v>4575</v>
      </c>
      <c r="E698" s="17" t="s">
        <v>7</v>
      </c>
      <c r="F698" s="18">
        <f>'[1]Tira Reactiva Orina'!U698</f>
        <v>3.67</v>
      </c>
      <c r="G698" s="18">
        <f>'[1]Pruebas Rápidas Síf O RPR'!U698</f>
        <v>4.93</v>
      </c>
      <c r="H698" s="18">
        <f>'[1]Pruebas Rápidas VIH'!U698</f>
        <v>0.6</v>
      </c>
      <c r="I698" s="18">
        <f>'[1]Lancetas Adultos'!U698</f>
        <v>2.09</v>
      </c>
      <c r="J698" s="18">
        <f>'[1]Grupo Sanguíneo'!U698</f>
        <v>0</v>
      </c>
      <c r="K698" s="18">
        <f>[1]Microcubetas!U698</f>
        <v>3.96</v>
      </c>
      <c r="L698" s="18">
        <f>'[1]LANCETA PEDIATRICA'!U698</f>
        <v>3.6</v>
      </c>
      <c r="M698" s="18">
        <f>'[1]ACIDO FOLICO + FERROSO SULF'!U698</f>
        <v>4.4800000000000004</v>
      </c>
      <c r="N698" s="18">
        <f>'[1]ACIDO FOLICO'!U698</f>
        <v>7.5</v>
      </c>
      <c r="O698" s="18">
        <f>'[1]AMOXICILINA 500'!U698</f>
        <v>5.2</v>
      </c>
      <c r="P698" s="18">
        <f>[1]OXITOCINA!U698</f>
        <v>10.67</v>
      </c>
      <c r="Q698" s="18">
        <f>'[1]JERINGA DESCARTABLE 5cc 21'!U698</f>
        <v>5.43</v>
      </c>
      <c r="R698" s="18">
        <f>[1]LIDOCAINA_INY!U698</f>
        <v>6</v>
      </c>
      <c r="S698" s="18">
        <f>[1]Magnesio_Iny!U698</f>
        <v>8</v>
      </c>
      <c r="T698" s="18">
        <f>'[1]SODIO CLORURO 0.9% x 1L'!U698</f>
        <v>5</v>
      </c>
      <c r="U698" s="18">
        <f>'[1]EQUIPO DE VENOCLISES'!U698</f>
        <v>4.6900000000000004</v>
      </c>
      <c r="V698" s="18">
        <f>'[1]TIRAS REACTIVAS GLUCOSA'!U698</f>
        <v>0</v>
      </c>
      <c r="W698" s="18">
        <f>'[1]FRASCO MUESTRA ORINA'!U698</f>
        <v>5.44</v>
      </c>
      <c r="X698" s="18">
        <f>'[1]Sutura Catgut Crómico'!U698</f>
        <v>2.86</v>
      </c>
      <c r="Y698" s="18">
        <f>'[1]OXIGENO MED'!U698</f>
        <v>0</v>
      </c>
      <c r="Z698" s="17" t="str">
        <f t="shared" si="10"/>
        <v>SI CUMPLE</v>
      </c>
      <c r="AA698" s="13" t="s">
        <v>155</v>
      </c>
      <c r="AB698" s="13" t="s">
        <v>7</v>
      </c>
    </row>
    <row r="699" spans="2:28" ht="15.75" x14ac:dyDescent="0.25">
      <c r="B699" s="46"/>
      <c r="C699" s="13" t="s">
        <v>753</v>
      </c>
      <c r="D699" s="13">
        <v>4535</v>
      </c>
      <c r="E699" s="17" t="s">
        <v>7</v>
      </c>
      <c r="F699" s="18">
        <f>'[1]Tira Reactiva Orina'!U699</f>
        <v>1.42</v>
      </c>
      <c r="G699" s="18">
        <f>'[1]Pruebas Rápidas Síf O RPR'!U699</f>
        <v>9.23</v>
      </c>
      <c r="H699" s="18">
        <f>'[1]Pruebas Rápidas VIH'!U699</f>
        <v>2.4</v>
      </c>
      <c r="I699" s="18">
        <f>'[1]Lancetas Adultos'!U699</f>
        <v>4.29</v>
      </c>
      <c r="J699" s="18">
        <f>'[1]Grupo Sanguíneo'!U699</f>
        <v>0</v>
      </c>
      <c r="K699" s="18">
        <f>[1]Microcubetas!U699</f>
        <v>55</v>
      </c>
      <c r="L699" s="18">
        <f>'[1]LANCETA PEDIATRICA'!U699</f>
        <v>4.09</v>
      </c>
      <c r="M699" s="18">
        <f>'[1]ACIDO FOLICO + FERROSO SULF'!U699</f>
        <v>3.95</v>
      </c>
      <c r="N699" s="18">
        <f>'[1]ACIDO FOLICO'!U699</f>
        <v>2.76</v>
      </c>
      <c r="O699" s="18">
        <f>'[1]AMOXICILINA 500'!U699</f>
        <v>3.74</v>
      </c>
      <c r="P699" s="18">
        <f>[1]OXITOCINA!U699</f>
        <v>5</v>
      </c>
      <c r="Q699" s="18">
        <f>'[1]JERINGA DESCARTABLE 5cc 21'!U699</f>
        <v>2.86</v>
      </c>
      <c r="R699" s="18">
        <f>[1]LIDOCAINA_INY!U699</f>
        <v>2.59</v>
      </c>
      <c r="S699" s="18">
        <f>[1]Magnesio_Iny!U699</f>
        <v>13</v>
      </c>
      <c r="T699" s="18">
        <f>'[1]SODIO CLORURO 0.9% x 1L'!U699</f>
        <v>4.47</v>
      </c>
      <c r="U699" s="18">
        <f>'[1]EQUIPO DE VENOCLISES'!U699</f>
        <v>3.41</v>
      </c>
      <c r="V699" s="18">
        <f>'[1]TIRAS REACTIVAS GLUCOSA'!U699</f>
        <v>1</v>
      </c>
      <c r="W699" s="18">
        <f>'[1]FRASCO MUESTRA ORINA'!U699</f>
        <v>2.0699999999999998</v>
      </c>
      <c r="X699" s="18">
        <f>'[1]Sutura Catgut Crómico'!U699</f>
        <v>7.5</v>
      </c>
      <c r="Y699" s="18">
        <f>'[1]OXIGENO MED'!U699</f>
        <v>0</v>
      </c>
      <c r="Z699" s="17" t="str">
        <f t="shared" si="10"/>
        <v>SI CUMPLE</v>
      </c>
      <c r="AA699" s="13" t="s">
        <v>157</v>
      </c>
      <c r="AB699" s="13" t="s">
        <v>7</v>
      </c>
    </row>
    <row r="700" spans="2:28" ht="15.75" x14ac:dyDescent="0.25">
      <c r="B700" s="46"/>
      <c r="C700" s="13" t="s">
        <v>137</v>
      </c>
      <c r="D700" s="13">
        <v>4563</v>
      </c>
      <c r="E700" s="17" t="s">
        <v>7</v>
      </c>
      <c r="F700" s="18">
        <f>'[1]Tira Reactiva Orina'!U700</f>
        <v>1.39</v>
      </c>
      <c r="G700" s="18">
        <f>'[1]Pruebas Rápidas Síf O RPR'!U700</f>
        <v>7.8</v>
      </c>
      <c r="H700" s="18">
        <f>'[1]Pruebas Rápidas VIH'!U700</f>
        <v>0</v>
      </c>
      <c r="I700" s="18">
        <f>'[1]Lancetas Adultos'!U700</f>
        <v>9.92</v>
      </c>
      <c r="J700" s="18">
        <f>'[1]Grupo Sanguíneo'!U700</f>
        <v>0</v>
      </c>
      <c r="K700" s="18">
        <f>[1]Microcubetas!U700</f>
        <v>6.75</v>
      </c>
      <c r="L700" s="18">
        <f>'[1]LANCETA PEDIATRICA'!U700</f>
        <v>3.69</v>
      </c>
      <c r="M700" s="18">
        <f>'[1]ACIDO FOLICO + FERROSO SULF'!U700</f>
        <v>4.32</v>
      </c>
      <c r="N700" s="18">
        <f>'[1]ACIDO FOLICO'!U700</f>
        <v>5.5</v>
      </c>
      <c r="O700" s="18">
        <f>'[1]AMOXICILINA 500'!U700</f>
        <v>4.13</v>
      </c>
      <c r="P700" s="18">
        <f>[1]OXITOCINA!U700</f>
        <v>13</v>
      </c>
      <c r="Q700" s="18">
        <f>'[1]JERINGA DESCARTABLE 5cc 21'!U700</f>
        <v>4.0599999999999996</v>
      </c>
      <c r="R700" s="18">
        <f>[1]LIDOCAINA_INY!U700</f>
        <v>3.33</v>
      </c>
      <c r="S700" s="18">
        <f>[1]Magnesio_Iny!U700</f>
        <v>8</v>
      </c>
      <c r="T700" s="18">
        <f>'[1]SODIO CLORURO 0.9% x 1L'!U700</f>
        <v>3.89</v>
      </c>
      <c r="U700" s="18">
        <f>'[1]EQUIPO DE VENOCLISES'!U700</f>
        <v>4.09</v>
      </c>
      <c r="V700" s="18">
        <f>'[1]TIRAS REACTIVAS GLUCOSA'!U700</f>
        <v>0</v>
      </c>
      <c r="W700" s="18">
        <f>'[1]FRASCO MUESTRA ORINA'!U700</f>
        <v>2.67</v>
      </c>
      <c r="X700" s="18">
        <f>'[1]Sutura Catgut Crómico'!U700</f>
        <v>4.5</v>
      </c>
      <c r="Y700" s="18">
        <f>'[1]OXIGENO MED'!U700</f>
        <v>0</v>
      </c>
      <c r="Z700" s="17" t="str">
        <f t="shared" si="10"/>
        <v>SI CUMPLE</v>
      </c>
      <c r="AA700" s="13" t="s">
        <v>157</v>
      </c>
      <c r="AB700" s="13" t="s">
        <v>7</v>
      </c>
    </row>
    <row r="701" spans="2:28" ht="15.75" x14ac:dyDescent="0.25">
      <c r="B701" s="46"/>
      <c r="C701" s="13" t="s">
        <v>138</v>
      </c>
      <c r="D701" s="13">
        <v>4556</v>
      </c>
      <c r="E701" s="17" t="s">
        <v>4</v>
      </c>
      <c r="F701" s="18">
        <f>'[1]Tira Reactiva Orina'!U701</f>
        <v>1.85</v>
      </c>
      <c r="G701" s="18">
        <f>'[1]Pruebas Rápidas Síf O RPR'!U701</f>
        <v>10</v>
      </c>
      <c r="H701" s="18">
        <f>'[1]Pruebas Rápidas VIH'!U701</f>
        <v>0</v>
      </c>
      <c r="I701" s="18">
        <f>'[1]Lancetas Adultos'!U701</f>
        <v>10.87</v>
      </c>
      <c r="J701" s="18">
        <f>'[1]Grupo Sanguíneo'!U701</f>
        <v>0</v>
      </c>
      <c r="K701" s="18">
        <f>[1]Microcubetas!U701</f>
        <v>12.87</v>
      </c>
      <c r="L701" s="18">
        <f>'[1]LANCETA PEDIATRICA'!U701</f>
        <v>4.84</v>
      </c>
      <c r="M701" s="18">
        <f>'[1]ACIDO FOLICO + FERROSO SULF'!U701</f>
        <v>4.8600000000000003</v>
      </c>
      <c r="N701" s="18">
        <f>'[1]ACIDO FOLICO'!U701</f>
        <v>4.1500000000000004</v>
      </c>
      <c r="O701" s="18">
        <f>'[1]AMOXICILINA 500'!U701</f>
        <v>4.54</v>
      </c>
      <c r="P701" s="18">
        <f>[1]OXITOCINA!U701</f>
        <v>15</v>
      </c>
      <c r="Q701" s="18">
        <f>'[1]JERINGA DESCARTABLE 5cc 21'!U701</f>
        <v>3.73</v>
      </c>
      <c r="R701" s="18">
        <f>[1]LIDOCAINA_INY!U701</f>
        <v>5.25</v>
      </c>
      <c r="S701" s="18">
        <f>[1]Magnesio_Iny!U701</f>
        <v>10</v>
      </c>
      <c r="T701" s="18">
        <f>'[1]SODIO CLORURO 0.9% x 1L'!U701</f>
        <v>8</v>
      </c>
      <c r="U701" s="18">
        <f>'[1]EQUIPO DE VENOCLISES'!U701</f>
        <v>8</v>
      </c>
      <c r="V701" s="18">
        <f>'[1]TIRAS REACTIVAS GLUCOSA'!U701</f>
        <v>1</v>
      </c>
      <c r="W701" s="18">
        <f>'[1]FRASCO MUESTRA ORINA'!U701</f>
        <v>15</v>
      </c>
      <c r="X701" s="18">
        <f>'[1]Sutura Catgut Crómico'!U701</f>
        <v>3</v>
      </c>
      <c r="Y701" s="18">
        <f>'[1]OXIGENO MED'!U701</f>
        <v>0</v>
      </c>
      <c r="Z701" s="17" t="str">
        <f t="shared" si="10"/>
        <v>SI CUMPLE</v>
      </c>
      <c r="AA701" s="13" t="s">
        <v>156</v>
      </c>
      <c r="AB701" s="13" t="s">
        <v>4</v>
      </c>
    </row>
    <row r="702" spans="2:28" ht="15.75" x14ac:dyDescent="0.25">
      <c r="B702" s="46"/>
      <c r="C702" s="13" t="s">
        <v>754</v>
      </c>
      <c r="D702" s="13">
        <v>4573</v>
      </c>
      <c r="E702" s="17" t="s">
        <v>7</v>
      </c>
      <c r="F702" s="18">
        <f>'[1]Tira Reactiva Orina'!U702</f>
        <v>3.03</v>
      </c>
      <c r="G702" s="18">
        <f>'[1]Pruebas Rápidas Síf O RPR'!U702</f>
        <v>27</v>
      </c>
      <c r="H702" s="18">
        <f>'[1]Pruebas Rápidas VIH'!U702</f>
        <v>0</v>
      </c>
      <c r="I702" s="18">
        <f>'[1]Lancetas Adultos'!U702</f>
        <v>7</v>
      </c>
      <c r="J702" s="18">
        <f>'[1]Grupo Sanguíneo'!U702</f>
        <v>0</v>
      </c>
      <c r="K702" s="18">
        <f>[1]Microcubetas!U702</f>
        <v>5</v>
      </c>
      <c r="L702" s="18">
        <f>'[1]LANCETA PEDIATRICA'!U702</f>
        <v>5</v>
      </c>
      <c r="M702" s="18">
        <f>'[1]ACIDO FOLICO + FERROSO SULF'!U702</f>
        <v>4.17</v>
      </c>
      <c r="N702" s="18">
        <f>'[1]ACIDO FOLICO'!U702</f>
        <v>4</v>
      </c>
      <c r="O702" s="18">
        <f>'[1]AMOXICILINA 500'!U702</f>
        <v>2.16</v>
      </c>
      <c r="P702" s="18">
        <f>[1]OXITOCINA!U702</f>
        <v>5</v>
      </c>
      <c r="Q702" s="18">
        <f>'[1]JERINGA DESCARTABLE 5cc 21'!U702</f>
        <v>3.43</v>
      </c>
      <c r="R702" s="18">
        <f>[1]LIDOCAINA_INY!U702</f>
        <v>7</v>
      </c>
      <c r="S702" s="18">
        <f>[1]Magnesio_Iny!U702</f>
        <v>8</v>
      </c>
      <c r="T702" s="18">
        <f>'[1]SODIO CLORURO 0.9% x 1L'!U702</f>
        <v>4</v>
      </c>
      <c r="U702" s="18">
        <f>'[1]EQUIPO DE VENOCLISES'!U702</f>
        <v>4.5</v>
      </c>
      <c r="V702" s="18">
        <f>'[1]TIRAS REACTIVAS GLUCOSA'!U702</f>
        <v>0</v>
      </c>
      <c r="W702" s="18">
        <f>'[1]FRASCO MUESTRA ORINA'!U702</f>
        <v>4</v>
      </c>
      <c r="X702" s="18">
        <f>'[1]Sutura Catgut Crómico'!U702</f>
        <v>4</v>
      </c>
      <c r="Y702" s="18">
        <f>'[1]OXIGENO MED'!U702</f>
        <v>0</v>
      </c>
      <c r="Z702" s="17" t="str">
        <f t="shared" si="10"/>
        <v>SI CUMPLE</v>
      </c>
      <c r="AA702" s="13" t="s">
        <v>155</v>
      </c>
      <c r="AB702" s="13" t="s">
        <v>7</v>
      </c>
    </row>
    <row r="703" spans="2:28" ht="15.75" x14ac:dyDescent="0.25">
      <c r="B703" s="46"/>
      <c r="C703" s="13" t="s">
        <v>139</v>
      </c>
      <c r="D703" s="13">
        <v>4558</v>
      </c>
      <c r="E703" s="17" t="s">
        <v>4</v>
      </c>
      <c r="F703" s="18">
        <f>'[1]Tira Reactiva Orina'!U703</f>
        <v>2.12</v>
      </c>
      <c r="G703" s="18">
        <f>'[1]Pruebas Rápidas Síf O RPR'!U703</f>
        <v>6.55</v>
      </c>
      <c r="H703" s="18">
        <f>'[1]Pruebas Rápidas VIH'!U703</f>
        <v>0</v>
      </c>
      <c r="I703" s="18">
        <f>'[1]Lancetas Adultos'!U703</f>
        <v>9.98</v>
      </c>
      <c r="J703" s="18">
        <f>'[1]Grupo Sanguíneo'!U703</f>
        <v>1</v>
      </c>
      <c r="K703" s="18">
        <f>[1]Microcubetas!U703</f>
        <v>9.86</v>
      </c>
      <c r="L703" s="18">
        <f>'[1]LANCETA PEDIATRICA'!U703</f>
        <v>3.73</v>
      </c>
      <c r="M703" s="18">
        <f>'[1]ACIDO FOLICO + FERROSO SULF'!U703</f>
        <v>4.18</v>
      </c>
      <c r="N703" s="18">
        <f>'[1]ACIDO FOLICO'!U703</f>
        <v>3.95</v>
      </c>
      <c r="O703" s="18">
        <f>'[1]AMOXICILINA 500'!U703</f>
        <v>3.96</v>
      </c>
      <c r="P703" s="18">
        <f>[1]OXITOCINA!U703</f>
        <v>5.25</v>
      </c>
      <c r="Q703" s="18">
        <f>'[1]JERINGA DESCARTABLE 5cc 21'!U703</f>
        <v>4.53</v>
      </c>
      <c r="R703" s="18">
        <f>[1]LIDOCAINA_INY!U703</f>
        <v>4.88</v>
      </c>
      <c r="S703" s="18">
        <f>[1]Magnesio_Iny!U703</f>
        <v>3.6</v>
      </c>
      <c r="T703" s="18">
        <f>'[1]SODIO CLORURO 0.9% x 1L'!U703</f>
        <v>3.63</v>
      </c>
      <c r="U703" s="18">
        <f>'[1]EQUIPO DE VENOCLISES'!U703</f>
        <v>4</v>
      </c>
      <c r="V703" s="18">
        <f>'[1]TIRAS REACTIVAS GLUCOSA'!U703</f>
        <v>0</v>
      </c>
      <c r="W703" s="18">
        <f>'[1]FRASCO MUESTRA ORINA'!U703</f>
        <v>6.7</v>
      </c>
      <c r="X703" s="18">
        <f>'[1]Sutura Catgut Crómico'!U703</f>
        <v>6.25</v>
      </c>
      <c r="Y703" s="18">
        <f>'[1]OXIGENO MED'!U703</f>
        <v>4</v>
      </c>
      <c r="Z703" s="17" t="str">
        <f t="shared" si="10"/>
        <v>SI CUMPLE</v>
      </c>
      <c r="AA703" s="13" t="s">
        <v>157</v>
      </c>
      <c r="AB703" s="13" t="s">
        <v>7</v>
      </c>
    </row>
    <row r="704" spans="2:28" ht="15.75" x14ac:dyDescent="0.25">
      <c r="B704" s="46"/>
      <c r="C704" s="13" t="s">
        <v>755</v>
      </c>
      <c r="D704" s="13">
        <v>8995</v>
      </c>
      <c r="E704" s="17" t="s">
        <v>7</v>
      </c>
      <c r="F704" s="18">
        <f>'[1]Tira Reactiva Orina'!U704</f>
        <v>4.79</v>
      </c>
      <c r="G704" s="18">
        <f>'[1]Pruebas Rápidas Síf O RPR'!U704</f>
        <v>29</v>
      </c>
      <c r="H704" s="18">
        <f>'[1]Pruebas Rápidas VIH'!U704</f>
        <v>0</v>
      </c>
      <c r="I704" s="18">
        <f>'[1]Lancetas Adultos'!U704</f>
        <v>10.9</v>
      </c>
      <c r="J704" s="18">
        <f>'[1]Grupo Sanguíneo'!U704</f>
        <v>0</v>
      </c>
      <c r="K704" s="18">
        <f>[1]Microcubetas!U704</f>
        <v>5</v>
      </c>
      <c r="L704" s="18">
        <f>'[1]LANCETA PEDIATRICA'!U704</f>
        <v>4.55</v>
      </c>
      <c r="M704" s="18">
        <f>'[1]ACIDO FOLICO + FERROSO SULF'!U704</f>
        <v>6.38</v>
      </c>
      <c r="N704" s="18">
        <f>'[1]ACIDO FOLICO'!U704</f>
        <v>2</v>
      </c>
      <c r="O704" s="18">
        <f>'[1]AMOXICILINA 500'!U704</f>
        <v>4.18</v>
      </c>
      <c r="P704" s="18">
        <f>[1]OXITOCINA!U704</f>
        <v>0</v>
      </c>
      <c r="Q704" s="18">
        <f>'[1]JERINGA DESCARTABLE 5cc 21'!U704</f>
        <v>4.22</v>
      </c>
      <c r="R704" s="18">
        <f>[1]LIDOCAINA_INY!U704</f>
        <v>11</v>
      </c>
      <c r="S704" s="18">
        <f>[1]Magnesio_Iny!U704</f>
        <v>8</v>
      </c>
      <c r="T704" s="18">
        <f>'[1]SODIO CLORURO 0.9% x 1L'!U704</f>
        <v>9</v>
      </c>
      <c r="U704" s="18">
        <f>'[1]EQUIPO DE VENOCLISES'!U704</f>
        <v>14</v>
      </c>
      <c r="V704" s="18">
        <f>'[1]TIRAS REACTIVAS GLUCOSA'!U704</f>
        <v>0</v>
      </c>
      <c r="W704" s="18">
        <f>'[1]FRASCO MUESTRA ORINA'!U704</f>
        <v>6.36</v>
      </c>
      <c r="X704" s="18">
        <f>'[1]Sutura Catgut Crómico'!U704</f>
        <v>4</v>
      </c>
      <c r="Y704" s="18">
        <f>'[1]OXIGENO MED'!U704</f>
        <v>0</v>
      </c>
      <c r="Z704" s="17" t="str">
        <f t="shared" si="10"/>
        <v>SI CUMPLE</v>
      </c>
      <c r="AA704" s="13" t="s">
        <v>157</v>
      </c>
      <c r="AB704" s="13" t="s">
        <v>7</v>
      </c>
    </row>
    <row r="705" spans="2:28" ht="15.75" x14ac:dyDescent="0.25">
      <c r="B705" s="46"/>
      <c r="C705" s="13" t="s">
        <v>756</v>
      </c>
      <c r="D705" s="13">
        <v>4562</v>
      </c>
      <c r="E705" s="17" t="s">
        <v>7</v>
      </c>
      <c r="F705" s="18">
        <f>'[1]Tira Reactiva Orina'!U705</f>
        <v>1.04</v>
      </c>
      <c r="G705" s="18">
        <f>'[1]Pruebas Rápidas Síf O RPR'!U705</f>
        <v>17</v>
      </c>
      <c r="H705" s="18">
        <f>'[1]Pruebas Rápidas VIH'!U705</f>
        <v>0</v>
      </c>
      <c r="I705" s="18">
        <f>'[1]Lancetas Adultos'!U705</f>
        <v>40.86</v>
      </c>
      <c r="J705" s="18">
        <f>'[1]Grupo Sanguíneo'!U705</f>
        <v>0</v>
      </c>
      <c r="K705" s="18">
        <f>[1]Microcubetas!U705</f>
        <v>18</v>
      </c>
      <c r="L705" s="18">
        <f>'[1]LANCETA PEDIATRICA'!U705</f>
        <v>14.47</v>
      </c>
      <c r="M705" s="18">
        <f>'[1]ACIDO FOLICO + FERROSO SULF'!U705</f>
        <v>3.39</v>
      </c>
      <c r="N705" s="18">
        <f>'[1]ACIDO FOLICO'!U705</f>
        <v>2.8</v>
      </c>
      <c r="O705" s="18">
        <f>'[1]AMOXICILINA 500'!U705</f>
        <v>5.14</v>
      </c>
      <c r="P705" s="18">
        <f>[1]OXITOCINA!U705</f>
        <v>19</v>
      </c>
      <c r="Q705" s="18">
        <f>'[1]JERINGA DESCARTABLE 5cc 21'!U705</f>
        <v>23.53</v>
      </c>
      <c r="R705" s="18">
        <f>[1]LIDOCAINA_INY!U705</f>
        <v>4</v>
      </c>
      <c r="S705" s="18">
        <f>[1]Magnesio_Iny!U705</f>
        <v>10</v>
      </c>
      <c r="T705" s="18">
        <f>'[1]SODIO CLORURO 0.9% x 1L'!U705</f>
        <v>12</v>
      </c>
      <c r="U705" s="18">
        <f>'[1]EQUIPO DE VENOCLISES'!U705</f>
        <v>5.5</v>
      </c>
      <c r="V705" s="18">
        <f>'[1]TIRAS REACTIVAS GLUCOSA'!U705</f>
        <v>2</v>
      </c>
      <c r="W705" s="18">
        <f>'[1]FRASCO MUESTRA ORINA'!U705</f>
        <v>19</v>
      </c>
      <c r="X705" s="18">
        <f>'[1]Sutura Catgut Crómico'!U705</f>
        <v>3</v>
      </c>
      <c r="Y705" s="18">
        <f>'[1]OXIGENO MED'!U705</f>
        <v>0</v>
      </c>
      <c r="Z705" s="17" t="str">
        <f t="shared" si="10"/>
        <v>SI CUMPLE</v>
      </c>
      <c r="AA705" s="13" t="s">
        <v>156</v>
      </c>
      <c r="AB705" s="13" t="s">
        <v>7</v>
      </c>
    </row>
    <row r="706" spans="2:28" ht="15.75" x14ac:dyDescent="0.25">
      <c r="B706" s="46"/>
      <c r="C706" s="13" t="s">
        <v>757</v>
      </c>
      <c r="D706" s="13">
        <v>7084</v>
      </c>
      <c r="E706" s="17" t="s">
        <v>7</v>
      </c>
      <c r="F706" s="18">
        <f>'[1]Tira Reactiva Orina'!U706</f>
        <v>2.2599999999999998</v>
      </c>
      <c r="G706" s="18">
        <f>'[1]Pruebas Rápidas Síf O RPR'!U706</f>
        <v>5.71</v>
      </c>
      <c r="H706" s="18">
        <f>'[1]Pruebas Rápidas VIH'!U706</f>
        <v>0</v>
      </c>
      <c r="I706" s="18">
        <f>'[1]Lancetas Adultos'!U706</f>
        <v>250</v>
      </c>
      <c r="J706" s="18">
        <f>'[1]Grupo Sanguíneo'!U706</f>
        <v>1</v>
      </c>
      <c r="K706" s="18">
        <f>[1]Microcubetas!U706</f>
        <v>5.92</v>
      </c>
      <c r="L706" s="18">
        <f>'[1]LANCETA PEDIATRICA'!U706</f>
        <v>1.1399999999999999</v>
      </c>
      <c r="M706" s="18">
        <f>'[1]ACIDO FOLICO + FERROSO SULF'!U706</f>
        <v>5.78</v>
      </c>
      <c r="N706" s="18">
        <f>'[1]ACIDO FOLICO'!U706</f>
        <v>4.4000000000000004</v>
      </c>
      <c r="O706" s="18">
        <f>'[1]AMOXICILINA 500'!U706</f>
        <v>3.55</v>
      </c>
      <c r="P706" s="18">
        <f>[1]OXITOCINA!U706</f>
        <v>4</v>
      </c>
      <c r="Q706" s="18">
        <f>'[1]JERINGA DESCARTABLE 5cc 21'!U706</f>
        <v>2.7</v>
      </c>
      <c r="R706" s="18">
        <f>[1]LIDOCAINA_INY!U706</f>
        <v>10</v>
      </c>
      <c r="S706" s="18">
        <f>[1]Magnesio_Iny!U706</f>
        <v>10</v>
      </c>
      <c r="T706" s="18">
        <f>'[1]SODIO CLORURO 0.9% x 1L'!U706</f>
        <v>6</v>
      </c>
      <c r="U706" s="18">
        <f>'[1]EQUIPO DE VENOCLISES'!U706</f>
        <v>3.64</v>
      </c>
      <c r="V706" s="18">
        <f>'[1]TIRAS REACTIVAS GLUCOSA'!U706</f>
        <v>4.5</v>
      </c>
      <c r="W706" s="18">
        <f>'[1]FRASCO MUESTRA ORINA'!U706</f>
        <v>7.45</v>
      </c>
      <c r="X706" s="18">
        <f>'[1]Sutura Catgut Crómico'!U706</f>
        <v>4</v>
      </c>
      <c r="Y706" s="18">
        <f>'[1]OXIGENO MED'!U706</f>
        <v>0</v>
      </c>
      <c r="Z706" s="17" t="str">
        <f t="shared" si="10"/>
        <v>SI CUMPLE</v>
      </c>
      <c r="AA706" s="13" t="s">
        <v>157</v>
      </c>
      <c r="AB706" s="13" t="s">
        <v>7</v>
      </c>
    </row>
    <row r="707" spans="2:28" ht="15.75" x14ac:dyDescent="0.25">
      <c r="B707" s="46"/>
      <c r="C707" s="13" t="s">
        <v>140</v>
      </c>
      <c r="D707" s="13">
        <v>4559</v>
      </c>
      <c r="E707" s="17" t="s">
        <v>4</v>
      </c>
      <c r="F707" s="18">
        <f>'[1]Tira Reactiva Orina'!U707</f>
        <v>0.8</v>
      </c>
      <c r="G707" s="18">
        <f>'[1]Pruebas Rápidas Síf O RPR'!U707</f>
        <v>7.76</v>
      </c>
      <c r="H707" s="18">
        <f>'[1]Pruebas Rápidas VIH'!U707</f>
        <v>0</v>
      </c>
      <c r="I707" s="18">
        <f>'[1]Lancetas Adultos'!U707</f>
        <v>3.21</v>
      </c>
      <c r="J707" s="18">
        <f>'[1]Grupo Sanguíneo'!U707</f>
        <v>0</v>
      </c>
      <c r="K707" s="18">
        <f>[1]Microcubetas!U707</f>
        <v>2.97</v>
      </c>
      <c r="L707" s="18">
        <f>'[1]LANCETA PEDIATRICA'!U707</f>
        <v>3.5</v>
      </c>
      <c r="M707" s="18">
        <f>'[1]ACIDO FOLICO + FERROSO SULF'!U707</f>
        <v>2.2400000000000002</v>
      </c>
      <c r="N707" s="18">
        <f>'[1]ACIDO FOLICO'!U707</f>
        <v>2.67</v>
      </c>
      <c r="O707" s="18">
        <f>'[1]AMOXICILINA 500'!U707</f>
        <v>2.31</v>
      </c>
      <c r="P707" s="18">
        <f>[1]OXITOCINA!U707</f>
        <v>5</v>
      </c>
      <c r="Q707" s="18">
        <f>'[1]JERINGA DESCARTABLE 5cc 21'!U707</f>
        <v>2.25</v>
      </c>
      <c r="R707" s="18">
        <f>[1]LIDOCAINA_INY!U707</f>
        <v>3</v>
      </c>
      <c r="S707" s="18">
        <f>[1]Magnesio_Iny!U707</f>
        <v>18</v>
      </c>
      <c r="T707" s="18">
        <f>'[1]SODIO CLORURO 0.9% x 1L'!U707</f>
        <v>3.45</v>
      </c>
      <c r="U707" s="18">
        <f>'[1]EQUIPO DE VENOCLISES'!U707</f>
        <v>4.05</v>
      </c>
      <c r="V707" s="18">
        <f>'[1]TIRAS REACTIVAS GLUCOSA'!U707</f>
        <v>1</v>
      </c>
      <c r="W707" s="18">
        <f>'[1]FRASCO MUESTRA ORINA'!U707</f>
        <v>7.14</v>
      </c>
      <c r="X707" s="18">
        <f>'[1]Sutura Catgut Crómico'!U707</f>
        <v>4.5</v>
      </c>
      <c r="Y707" s="18">
        <f>'[1]OXIGENO MED'!U707</f>
        <v>0</v>
      </c>
      <c r="Z707" s="17" t="str">
        <f t="shared" si="10"/>
        <v>SI CUMPLE</v>
      </c>
      <c r="AA707" s="13" t="s">
        <v>157</v>
      </c>
      <c r="AB707" s="13" t="s">
        <v>7</v>
      </c>
    </row>
    <row r="708" spans="2:28" ht="15.75" x14ac:dyDescent="0.25">
      <c r="B708" s="46"/>
      <c r="C708" s="13" t="s">
        <v>758</v>
      </c>
      <c r="D708" s="13">
        <v>4532</v>
      </c>
      <c r="E708" s="17" t="s">
        <v>7</v>
      </c>
      <c r="F708" s="18">
        <f>'[1]Tira Reactiva Orina'!U708</f>
        <v>2.04</v>
      </c>
      <c r="G708" s="18">
        <f>'[1]Pruebas Rápidas Síf O RPR'!U708</f>
        <v>5</v>
      </c>
      <c r="H708" s="18">
        <f>'[1]Pruebas Rápidas VIH'!U708</f>
        <v>0</v>
      </c>
      <c r="I708" s="18">
        <f>'[1]Lancetas Adultos'!U708</f>
        <v>5.6</v>
      </c>
      <c r="J708" s="18">
        <f>'[1]Grupo Sanguíneo'!U708</f>
        <v>0</v>
      </c>
      <c r="K708" s="18">
        <f>[1]Microcubetas!U708</f>
        <v>6</v>
      </c>
      <c r="L708" s="18">
        <f>'[1]LANCETA PEDIATRICA'!U708</f>
        <v>4.33</v>
      </c>
      <c r="M708" s="18">
        <f>'[1]ACIDO FOLICO + FERROSO SULF'!U708</f>
        <v>4</v>
      </c>
      <c r="N708" s="18">
        <f>'[1]ACIDO FOLICO'!U708</f>
        <v>3</v>
      </c>
      <c r="O708" s="18">
        <f>'[1]AMOXICILINA 500'!U708</f>
        <v>3.71</v>
      </c>
      <c r="P708" s="18">
        <f>[1]OXITOCINA!U708</f>
        <v>12</v>
      </c>
      <c r="Q708" s="18">
        <f>'[1]JERINGA DESCARTABLE 5cc 21'!U708</f>
        <v>5.17</v>
      </c>
      <c r="R708" s="18">
        <f>[1]LIDOCAINA_INY!U708</f>
        <v>8</v>
      </c>
      <c r="S708" s="18">
        <f>[1]Magnesio_Iny!U708</f>
        <v>10</v>
      </c>
      <c r="T708" s="18">
        <f>'[1]SODIO CLORURO 0.9% x 1L'!U708</f>
        <v>6.67</v>
      </c>
      <c r="U708" s="18">
        <f>'[1]EQUIPO DE VENOCLISES'!U708</f>
        <v>6</v>
      </c>
      <c r="V708" s="18">
        <f>'[1]TIRAS REACTIVAS GLUCOSA'!U708</f>
        <v>0</v>
      </c>
      <c r="W708" s="18">
        <f>'[1]FRASCO MUESTRA ORINA'!U708</f>
        <v>2.5</v>
      </c>
      <c r="X708" s="18">
        <f>'[1]Sutura Catgut Crómico'!U708</f>
        <v>4</v>
      </c>
      <c r="Y708" s="18">
        <f>'[1]OXIGENO MED'!U708</f>
        <v>0</v>
      </c>
      <c r="Z708" s="17" t="str">
        <f t="shared" si="10"/>
        <v>SI CUMPLE</v>
      </c>
      <c r="AA708" s="13" t="s">
        <v>156</v>
      </c>
      <c r="AB708" s="13" t="s">
        <v>7</v>
      </c>
    </row>
    <row r="709" spans="2:28" ht="15.75" x14ac:dyDescent="0.25">
      <c r="B709" s="46"/>
      <c r="C709" s="13" t="s">
        <v>141</v>
      </c>
      <c r="D709" s="13">
        <v>4557</v>
      </c>
      <c r="E709" s="17" t="s">
        <v>4</v>
      </c>
      <c r="F709" s="18">
        <f>'[1]Tira Reactiva Orina'!U709</f>
        <v>4.45</v>
      </c>
      <c r="G709" s="18">
        <f>'[1]Pruebas Rápidas Síf O RPR'!U709</f>
        <v>9</v>
      </c>
      <c r="H709" s="18">
        <f>'[1]Pruebas Rápidas VIH'!U709</f>
        <v>0</v>
      </c>
      <c r="I709" s="18">
        <f>'[1]Lancetas Adultos'!U709</f>
        <v>5.08</v>
      </c>
      <c r="J709" s="18">
        <f>'[1]Grupo Sanguíneo'!U709</f>
        <v>0</v>
      </c>
      <c r="K709" s="18">
        <f>[1]Microcubetas!U709</f>
        <v>4.82</v>
      </c>
      <c r="L709" s="18">
        <f>'[1]LANCETA PEDIATRICA'!U709</f>
        <v>4.42</v>
      </c>
      <c r="M709" s="18">
        <f>'[1]ACIDO FOLICO + FERROSO SULF'!U709</f>
        <v>3.14</v>
      </c>
      <c r="N709" s="18">
        <f>'[1]ACIDO FOLICO'!U709</f>
        <v>4.05</v>
      </c>
      <c r="O709" s="18">
        <f>'[1]AMOXICILINA 500'!U709</f>
        <v>4.87</v>
      </c>
      <c r="P709" s="18">
        <f>[1]OXITOCINA!U709</f>
        <v>13</v>
      </c>
      <c r="Q709" s="18">
        <f>'[1]JERINGA DESCARTABLE 5cc 21'!U709</f>
        <v>8.86</v>
      </c>
      <c r="R709" s="18">
        <f>[1]LIDOCAINA_INY!U709</f>
        <v>5</v>
      </c>
      <c r="S709" s="18">
        <f>[1]Magnesio_Iny!U709</f>
        <v>8</v>
      </c>
      <c r="T709" s="18">
        <f>'[1]SODIO CLORURO 0.9% x 1L'!U709</f>
        <v>6</v>
      </c>
      <c r="U709" s="18">
        <f>'[1]EQUIPO DE VENOCLISES'!U709</f>
        <v>10</v>
      </c>
      <c r="V709" s="18">
        <f>'[1]TIRAS REACTIVAS GLUCOSA'!U709</f>
        <v>0</v>
      </c>
      <c r="W709" s="18">
        <f>'[1]FRASCO MUESTRA ORINA'!U709</f>
        <v>5</v>
      </c>
      <c r="X709" s="18">
        <f>'[1]Sutura Catgut Crómico'!U709</f>
        <v>3.33</v>
      </c>
      <c r="Y709" s="18">
        <f>'[1]OXIGENO MED'!U709</f>
        <v>0</v>
      </c>
      <c r="Z709" s="17" t="str">
        <f t="shared" si="10"/>
        <v>SI CUMPLE</v>
      </c>
      <c r="AA709" s="13" t="s">
        <v>155</v>
      </c>
      <c r="AB709" s="13" t="s">
        <v>7</v>
      </c>
    </row>
    <row r="710" spans="2:28" ht="15.75" x14ac:dyDescent="0.25">
      <c r="B710" s="46"/>
      <c r="C710" s="13" t="s">
        <v>759</v>
      </c>
      <c r="D710" s="13">
        <v>4571</v>
      </c>
      <c r="E710" s="17" t="s">
        <v>7</v>
      </c>
      <c r="F710" s="18">
        <f>'[1]Tira Reactiva Orina'!U710</f>
        <v>4.4000000000000004</v>
      </c>
      <c r="G710" s="18">
        <f>'[1]Pruebas Rápidas Síf O RPR'!U710</f>
        <v>10.85</v>
      </c>
      <c r="H710" s="18">
        <f>'[1]Pruebas Rápidas VIH'!U710</f>
        <v>0</v>
      </c>
      <c r="I710" s="18">
        <f>'[1]Lancetas Adultos'!U710</f>
        <v>15.3</v>
      </c>
      <c r="J710" s="18">
        <f>'[1]Grupo Sanguíneo'!U710</f>
        <v>0</v>
      </c>
      <c r="K710" s="18">
        <f>[1]Microcubetas!U710</f>
        <v>4.76</v>
      </c>
      <c r="L710" s="18">
        <f>'[1]LANCETA PEDIATRICA'!U710</f>
        <v>3.61</v>
      </c>
      <c r="M710" s="18">
        <f>'[1]ACIDO FOLICO + FERROSO SULF'!U710</f>
        <v>8.86</v>
      </c>
      <c r="N710" s="18">
        <f>'[1]ACIDO FOLICO'!U710</f>
        <v>3.11</v>
      </c>
      <c r="O710" s="18">
        <f>'[1]AMOXICILINA 500'!U710</f>
        <v>4.5</v>
      </c>
      <c r="P710" s="18">
        <f>[1]OXITOCINA!U710</f>
        <v>2.86</v>
      </c>
      <c r="Q710" s="18">
        <f>'[1]JERINGA DESCARTABLE 5cc 21'!U710</f>
        <v>4.7300000000000004</v>
      </c>
      <c r="R710" s="18">
        <f>[1]LIDOCAINA_INY!U710</f>
        <v>5</v>
      </c>
      <c r="S710" s="18">
        <f>[1]Magnesio_Iny!U710</f>
        <v>10</v>
      </c>
      <c r="T710" s="18">
        <f>'[1]SODIO CLORURO 0.9% x 1L'!U710</f>
        <v>9</v>
      </c>
      <c r="U710" s="18">
        <f>'[1]EQUIPO DE VENOCLISES'!U710</f>
        <v>6.67</v>
      </c>
      <c r="V710" s="18">
        <f>'[1]TIRAS REACTIVAS GLUCOSA'!U710</f>
        <v>0</v>
      </c>
      <c r="W710" s="18">
        <f>'[1]FRASCO MUESTRA ORINA'!U710</f>
        <v>12.6</v>
      </c>
      <c r="X710" s="18">
        <f>'[1]Sutura Catgut Crómico'!U710</f>
        <v>4</v>
      </c>
      <c r="Y710" s="18">
        <f>'[1]OXIGENO MED'!U710</f>
        <v>0</v>
      </c>
      <c r="Z710" s="17" t="str">
        <f t="shared" si="10"/>
        <v>SI CUMPLE</v>
      </c>
      <c r="AA710" s="13" t="s">
        <v>157</v>
      </c>
      <c r="AB710" s="13" t="s">
        <v>7</v>
      </c>
    </row>
    <row r="711" spans="2:28" ht="15.75" x14ac:dyDescent="0.25">
      <c r="B711" s="46"/>
      <c r="C711" s="13" t="s">
        <v>760</v>
      </c>
      <c r="D711" s="13">
        <v>7083</v>
      </c>
      <c r="E711" s="17" t="s">
        <v>7</v>
      </c>
      <c r="F711" s="18">
        <f>'[1]Tira Reactiva Orina'!U711</f>
        <v>4.5599999999999996</v>
      </c>
      <c r="G711" s="18">
        <f>'[1]Pruebas Rápidas Síf O RPR'!U711</f>
        <v>16.43</v>
      </c>
      <c r="H711" s="18">
        <f>'[1]Pruebas Rápidas VIH'!U711</f>
        <v>2.14</v>
      </c>
      <c r="I711" s="18">
        <f>'[1]Lancetas Adultos'!U711</f>
        <v>10.5</v>
      </c>
      <c r="J711" s="18">
        <f>'[1]Grupo Sanguíneo'!U711</f>
        <v>0</v>
      </c>
      <c r="K711" s="18">
        <f>[1]Microcubetas!U711</f>
        <v>4.7699999999999996</v>
      </c>
      <c r="L711" s="18">
        <f>'[1]LANCETA PEDIATRICA'!U711</f>
        <v>4.7</v>
      </c>
      <c r="M711" s="18">
        <f>'[1]ACIDO FOLICO + FERROSO SULF'!U711</f>
        <v>3.88</v>
      </c>
      <c r="N711" s="18">
        <f>'[1]ACIDO FOLICO'!U711</f>
        <v>5</v>
      </c>
      <c r="O711" s="18">
        <f>'[1]AMOXICILINA 500'!U711</f>
        <v>4.07</v>
      </c>
      <c r="P711" s="18">
        <f>[1]OXITOCINA!U711</f>
        <v>1.6</v>
      </c>
      <c r="Q711" s="18">
        <f>'[1]JERINGA DESCARTABLE 5cc 21'!U711</f>
        <v>4.58</v>
      </c>
      <c r="R711" s="18">
        <f>[1]LIDOCAINA_INY!U711</f>
        <v>5</v>
      </c>
      <c r="S711" s="18">
        <f>[1]Magnesio_Iny!U711</f>
        <v>8</v>
      </c>
      <c r="T711" s="18">
        <f>'[1]SODIO CLORURO 0.9% x 1L'!U711</f>
        <v>5.14</v>
      </c>
      <c r="U711" s="18">
        <f>'[1]EQUIPO DE VENOCLISES'!U711</f>
        <v>5.14</v>
      </c>
      <c r="V711" s="18">
        <f>'[1]TIRAS REACTIVAS GLUCOSA'!U711</f>
        <v>0</v>
      </c>
      <c r="W711" s="18">
        <f>'[1]FRASCO MUESTRA ORINA'!U711</f>
        <v>0.92</v>
      </c>
      <c r="X711" s="18">
        <f>'[1]Sutura Catgut Crómico'!U711</f>
        <v>1.5</v>
      </c>
      <c r="Y711" s="18">
        <f>'[1]OXIGENO MED'!U711</f>
        <v>0</v>
      </c>
      <c r="Z711" s="17" t="str">
        <f t="shared" si="10"/>
        <v>SI CUMPLE</v>
      </c>
      <c r="AA711" s="13" t="s">
        <v>157</v>
      </c>
      <c r="AB711" s="13" t="s">
        <v>7</v>
      </c>
    </row>
    <row r="712" spans="2:28" ht="15.75" x14ac:dyDescent="0.25">
      <c r="B712" s="46"/>
      <c r="C712" s="13" t="s">
        <v>761</v>
      </c>
      <c r="D712" s="13">
        <v>4567</v>
      </c>
      <c r="E712" s="17" t="s">
        <v>7</v>
      </c>
      <c r="F712" s="18">
        <f>'[1]Tira Reactiva Orina'!U712</f>
        <v>3.55</v>
      </c>
      <c r="G712" s="18">
        <f>'[1]Pruebas Rápidas Síf O RPR'!U712</f>
        <v>9.86</v>
      </c>
      <c r="H712" s="18">
        <f>'[1]Pruebas Rápidas VIH'!U712</f>
        <v>0</v>
      </c>
      <c r="I712" s="18">
        <f>'[1]Lancetas Adultos'!U712</f>
        <v>10.050000000000001</v>
      </c>
      <c r="J712" s="18">
        <f>'[1]Grupo Sanguíneo'!U712</f>
        <v>0</v>
      </c>
      <c r="K712" s="18">
        <f>[1]Microcubetas!U712</f>
        <v>4.2</v>
      </c>
      <c r="L712" s="18">
        <f>'[1]LANCETA PEDIATRICA'!U712</f>
        <v>4.3499999999999996</v>
      </c>
      <c r="M712" s="18">
        <f>'[1]ACIDO FOLICO + FERROSO SULF'!U712</f>
        <v>5.92</v>
      </c>
      <c r="N712" s="18">
        <f>'[1]ACIDO FOLICO'!U712</f>
        <v>5.67</v>
      </c>
      <c r="O712" s="18">
        <f>'[1]AMOXICILINA 500'!U712</f>
        <v>4.5</v>
      </c>
      <c r="P712" s="18">
        <f>[1]OXITOCINA!U712</f>
        <v>15</v>
      </c>
      <c r="Q712" s="18">
        <f>'[1]JERINGA DESCARTABLE 5cc 21'!U712</f>
        <v>8.01</v>
      </c>
      <c r="R712" s="18">
        <f>[1]LIDOCAINA_INY!U712</f>
        <v>4</v>
      </c>
      <c r="S712" s="18">
        <f>[1]Magnesio_Iny!U712</f>
        <v>8</v>
      </c>
      <c r="T712" s="18">
        <f>'[1]SODIO CLORURO 0.9% x 1L'!U712</f>
        <v>12</v>
      </c>
      <c r="U712" s="18">
        <f>'[1]EQUIPO DE VENOCLISES'!U712</f>
        <v>13</v>
      </c>
      <c r="V712" s="18">
        <f>'[1]TIRAS REACTIVAS GLUCOSA'!U712</f>
        <v>0</v>
      </c>
      <c r="W712" s="18">
        <f>'[1]FRASCO MUESTRA ORINA'!U712</f>
        <v>3</v>
      </c>
      <c r="X712" s="18">
        <f>'[1]Sutura Catgut Crómico'!U712</f>
        <v>4</v>
      </c>
      <c r="Y712" s="18">
        <f>'[1]OXIGENO MED'!U712</f>
        <v>0</v>
      </c>
      <c r="Z712" s="17" t="str">
        <f t="shared" si="10"/>
        <v>SI CUMPLE</v>
      </c>
      <c r="AA712" s="13" t="s">
        <v>157</v>
      </c>
      <c r="AB712" s="13" t="s">
        <v>7</v>
      </c>
    </row>
    <row r="713" spans="2:28" ht="15.75" x14ac:dyDescent="0.25">
      <c r="B713" s="46"/>
      <c r="C713" s="13" t="s">
        <v>762</v>
      </c>
      <c r="D713" s="13">
        <v>6809</v>
      </c>
      <c r="E713" s="17" t="s">
        <v>7</v>
      </c>
      <c r="F713" s="18">
        <f>'[1]Tira Reactiva Orina'!U713</f>
        <v>3.55</v>
      </c>
      <c r="G713" s="18">
        <f>'[1]Pruebas Rápidas Síf O RPR'!U713</f>
        <v>4.78</v>
      </c>
      <c r="H713" s="18">
        <f>'[1]Pruebas Rápidas VIH'!U713</f>
        <v>0</v>
      </c>
      <c r="I713" s="18">
        <f>'[1]Lancetas Adultos'!U713</f>
        <v>3.45</v>
      </c>
      <c r="J713" s="18">
        <f>'[1]Grupo Sanguíneo'!U713</f>
        <v>0</v>
      </c>
      <c r="K713" s="18">
        <f>[1]Microcubetas!U713</f>
        <v>4.8099999999999996</v>
      </c>
      <c r="L713" s="18">
        <f>'[1]LANCETA PEDIATRICA'!U713</f>
        <v>3.05</v>
      </c>
      <c r="M713" s="18">
        <f>'[1]ACIDO FOLICO + FERROSO SULF'!U713</f>
        <v>5.55</v>
      </c>
      <c r="N713" s="18">
        <f>'[1]ACIDO FOLICO'!U713</f>
        <v>1.46</v>
      </c>
      <c r="O713" s="18">
        <f>'[1]AMOXICILINA 500'!U713</f>
        <v>3.41</v>
      </c>
      <c r="P713" s="18">
        <f>[1]OXITOCINA!U713</f>
        <v>1.92</v>
      </c>
      <c r="Q713" s="18">
        <f>'[1]JERINGA DESCARTABLE 5cc 21'!U713</f>
        <v>4.16</v>
      </c>
      <c r="R713" s="18">
        <f>[1]LIDOCAINA_INY!U713</f>
        <v>4.8</v>
      </c>
      <c r="S713" s="18">
        <f>[1]Magnesio_Iny!U713</f>
        <v>11</v>
      </c>
      <c r="T713" s="18">
        <f>'[1]SODIO CLORURO 0.9% x 1L'!U713</f>
        <v>3.75</v>
      </c>
      <c r="U713" s="18">
        <f>'[1]EQUIPO DE VENOCLISES'!U713</f>
        <v>4.25</v>
      </c>
      <c r="V713" s="18">
        <f>'[1]TIRAS REACTIVAS GLUCOSA'!U713</f>
        <v>0</v>
      </c>
      <c r="W713" s="18">
        <f>'[1]FRASCO MUESTRA ORINA'!U713</f>
        <v>5.45</v>
      </c>
      <c r="X713" s="18">
        <f>'[1]Sutura Catgut Crómico'!U713</f>
        <v>4</v>
      </c>
      <c r="Y713" s="18">
        <f>'[1]OXIGENO MED'!U713</f>
        <v>0</v>
      </c>
      <c r="Z713" s="17" t="str">
        <f t="shared" si="10"/>
        <v>SI CUMPLE</v>
      </c>
      <c r="AA713" s="13" t="s">
        <v>157</v>
      </c>
      <c r="AB713" s="13" t="s">
        <v>7</v>
      </c>
    </row>
    <row r="714" spans="2:28" ht="15.75" x14ac:dyDescent="0.25">
      <c r="B714" s="46"/>
      <c r="C714" s="13" t="s">
        <v>763</v>
      </c>
      <c r="D714" s="13">
        <v>4564</v>
      </c>
      <c r="E714" s="17" t="s">
        <v>7</v>
      </c>
      <c r="F714" s="18">
        <f>'[1]Tira Reactiva Orina'!U714</f>
        <v>1.98</v>
      </c>
      <c r="G714" s="18">
        <f>'[1]Pruebas Rápidas Síf O RPR'!U714</f>
        <v>18</v>
      </c>
      <c r="H714" s="18">
        <f>'[1]Pruebas Rápidas VIH'!U714</f>
        <v>0</v>
      </c>
      <c r="I714" s="18">
        <f>'[1]Lancetas Adultos'!U714</f>
        <v>3</v>
      </c>
      <c r="J714" s="18">
        <f>'[1]Grupo Sanguíneo'!U714</f>
        <v>0</v>
      </c>
      <c r="K714" s="18">
        <f>[1]Microcubetas!U714</f>
        <v>3.3</v>
      </c>
      <c r="L714" s="18">
        <f>'[1]LANCETA PEDIATRICA'!U714</f>
        <v>4.9400000000000004</v>
      </c>
      <c r="M714" s="18">
        <f>'[1]ACIDO FOLICO + FERROSO SULF'!U714</f>
        <v>6.15</v>
      </c>
      <c r="N714" s="18">
        <f>'[1]ACIDO FOLICO'!U714</f>
        <v>4.4400000000000004</v>
      </c>
      <c r="O714" s="18">
        <f>'[1]AMOXICILINA 500'!U714</f>
        <v>4.95</v>
      </c>
      <c r="P714" s="18">
        <f>[1]OXITOCINA!U714</f>
        <v>4.5</v>
      </c>
      <c r="Q714" s="18">
        <f>'[1]JERINGA DESCARTABLE 5cc 21'!U714</f>
        <v>4.13</v>
      </c>
      <c r="R714" s="18">
        <f>[1]LIDOCAINA_INY!U714</f>
        <v>5</v>
      </c>
      <c r="S714" s="18">
        <f>[1]Magnesio_Iny!U714</f>
        <v>15</v>
      </c>
      <c r="T714" s="18">
        <f>'[1]SODIO CLORURO 0.9% x 1L'!U714</f>
        <v>16</v>
      </c>
      <c r="U714" s="18">
        <f>'[1]EQUIPO DE VENOCLISES'!U714</f>
        <v>10</v>
      </c>
      <c r="V714" s="18">
        <f>'[1]TIRAS REACTIVAS GLUCOSA'!U714</f>
        <v>10</v>
      </c>
      <c r="W714" s="18">
        <f>'[1]FRASCO MUESTRA ORINA'!U714</f>
        <v>39</v>
      </c>
      <c r="X714" s="18">
        <f>'[1]Sutura Catgut Crómico'!U714</f>
        <v>7</v>
      </c>
      <c r="Y714" s="18">
        <f>'[1]OXIGENO MED'!U714</f>
        <v>0</v>
      </c>
      <c r="Z714" s="17" t="str">
        <f t="shared" si="10"/>
        <v>SI CUMPLE</v>
      </c>
      <c r="AA714" s="13" t="s">
        <v>157</v>
      </c>
      <c r="AB714" s="13" t="s">
        <v>7</v>
      </c>
    </row>
    <row r="715" spans="2:28" ht="15.75" x14ac:dyDescent="0.25">
      <c r="B715" s="46"/>
      <c r="C715" s="13" t="s">
        <v>764</v>
      </c>
      <c r="D715" s="13">
        <v>4565</v>
      </c>
      <c r="E715" s="17" t="s">
        <v>7</v>
      </c>
      <c r="F715" s="18">
        <f>'[1]Tira Reactiva Orina'!U715</f>
        <v>1</v>
      </c>
      <c r="G715" s="18">
        <f>'[1]Pruebas Rápidas Síf O RPR'!U715</f>
        <v>30</v>
      </c>
      <c r="H715" s="18">
        <f>'[1]Pruebas Rápidas VIH'!U715</f>
        <v>0</v>
      </c>
      <c r="I715" s="18">
        <f>'[1]Lancetas Adultos'!U715</f>
        <v>30</v>
      </c>
      <c r="J715" s="18">
        <f>'[1]Grupo Sanguíneo'!U715</f>
        <v>0</v>
      </c>
      <c r="K715" s="18">
        <f>[1]Microcubetas!U715</f>
        <v>70</v>
      </c>
      <c r="L715" s="18">
        <f>'[1]LANCETA PEDIATRICA'!U715</f>
        <v>4.67</v>
      </c>
      <c r="M715" s="18">
        <f>'[1]ACIDO FOLICO + FERROSO SULF'!U715</f>
        <v>4.0599999999999996</v>
      </c>
      <c r="N715" s="18">
        <f>'[1]ACIDO FOLICO'!U715</f>
        <v>3.67</v>
      </c>
      <c r="O715" s="18">
        <f>'[1]AMOXICILINA 500'!U715</f>
        <v>5.31</v>
      </c>
      <c r="P715" s="18">
        <f>[1]OXITOCINA!U715</f>
        <v>7</v>
      </c>
      <c r="Q715" s="18">
        <f>'[1]JERINGA DESCARTABLE 5cc 21'!U715</f>
        <v>5.2</v>
      </c>
      <c r="R715" s="18">
        <f>[1]LIDOCAINA_INY!U715</f>
        <v>4</v>
      </c>
      <c r="S715" s="18">
        <f>[1]Magnesio_Iny!U715</f>
        <v>4</v>
      </c>
      <c r="T715" s="18">
        <f>'[1]SODIO CLORURO 0.9% x 1L'!U715</f>
        <v>6</v>
      </c>
      <c r="U715" s="18">
        <f>'[1]EQUIPO DE VENOCLISES'!U715</f>
        <v>5</v>
      </c>
      <c r="V715" s="18">
        <f>'[1]TIRAS REACTIVAS GLUCOSA'!U715</f>
        <v>10</v>
      </c>
      <c r="W715" s="18">
        <f>'[1]FRASCO MUESTRA ORINA'!U715</f>
        <v>25</v>
      </c>
      <c r="X715" s="18">
        <f>'[1]Sutura Catgut Crómico'!U715</f>
        <v>3</v>
      </c>
      <c r="Y715" s="18">
        <f>'[1]OXIGENO MED'!U715</f>
        <v>0</v>
      </c>
      <c r="Z715" s="17" t="str">
        <f t="shared" si="10"/>
        <v>SI CUMPLE</v>
      </c>
      <c r="AA715" s="13" t="s">
        <v>157</v>
      </c>
      <c r="AB715" s="13" t="s">
        <v>7</v>
      </c>
    </row>
    <row r="716" spans="2:28" ht="15.75" x14ac:dyDescent="0.25">
      <c r="B716" s="46"/>
      <c r="C716" s="13" t="s">
        <v>463</v>
      </c>
      <c r="D716" s="13">
        <v>4536</v>
      </c>
      <c r="E716" s="17" t="s">
        <v>7</v>
      </c>
      <c r="F716" s="18">
        <f>'[1]Tira Reactiva Orina'!U716</f>
        <v>2.08</v>
      </c>
      <c r="G716" s="18">
        <f>'[1]Pruebas Rápidas Síf O RPR'!U716</f>
        <v>4.67</v>
      </c>
      <c r="H716" s="18">
        <f>'[1]Pruebas Rápidas VIH'!U716</f>
        <v>0.37</v>
      </c>
      <c r="I716" s="18">
        <f>'[1]Lancetas Adultos'!U716</f>
        <v>1.88</v>
      </c>
      <c r="J716" s="18">
        <f>'[1]Grupo Sanguíneo'!U716</f>
        <v>2</v>
      </c>
      <c r="K716" s="18">
        <f>[1]Microcubetas!U716</f>
        <v>7.44</v>
      </c>
      <c r="L716" s="18">
        <f>'[1]LANCETA PEDIATRICA'!U716</f>
        <v>4.67</v>
      </c>
      <c r="M716" s="18">
        <f>'[1]ACIDO FOLICO + FERROSO SULF'!U716</f>
        <v>3.5</v>
      </c>
      <c r="N716" s="18">
        <f>'[1]ACIDO FOLICO'!U716</f>
        <v>1.77</v>
      </c>
      <c r="O716" s="18">
        <f>'[1]AMOXICILINA 500'!U716</f>
        <v>3.49</v>
      </c>
      <c r="P716" s="18">
        <f>[1]OXITOCINA!U716</f>
        <v>3.25</v>
      </c>
      <c r="Q716" s="18">
        <f>'[1]JERINGA DESCARTABLE 5cc 21'!U716</f>
        <v>3.94</v>
      </c>
      <c r="R716" s="18">
        <f>[1]LIDOCAINA_INY!U716</f>
        <v>4.42</v>
      </c>
      <c r="S716" s="18">
        <f>[1]Magnesio_Iny!U716</f>
        <v>4.1900000000000004</v>
      </c>
      <c r="T716" s="18">
        <f>'[1]SODIO CLORURO 0.9% x 1L'!U716</f>
        <v>2.77</v>
      </c>
      <c r="U716" s="18">
        <f>'[1]EQUIPO DE VENOCLISES'!U716</f>
        <v>3.98</v>
      </c>
      <c r="V716" s="18">
        <f>'[1]TIRAS REACTIVAS GLUCOSA'!U716</f>
        <v>0</v>
      </c>
      <c r="W716" s="18">
        <f>'[1]FRASCO MUESTRA ORINA'!U716</f>
        <v>0.94</v>
      </c>
      <c r="X716" s="18">
        <f>'[1]Sutura Catgut Crómico'!U716</f>
        <v>4.9800000000000004</v>
      </c>
      <c r="Y716" s="18">
        <f>'[1]OXIGENO MED'!U716</f>
        <v>1.93</v>
      </c>
      <c r="Z716" s="17" t="str">
        <f t="shared" ref="Z716:Z779" si="11">IF(OR(AA716="I-1",AA716="I-2"),IF(COUNTIF(F716:I716,"&gt;=1")+COUNTIF(K716:X716,"&gt;=1")&gt;=14,"SI CUMPLE","NO CUMPLE"),IF(COUNTIF(F716:Y716,"&gt;=1")&gt;=15,"SI CUMPLE","NO CUMPLE"))</f>
        <v>SI CUMPLE</v>
      </c>
      <c r="AA716" s="13" t="s">
        <v>157</v>
      </c>
      <c r="AB716" s="13" t="s">
        <v>7</v>
      </c>
    </row>
    <row r="717" spans="2:28" ht="15.75" x14ac:dyDescent="0.25">
      <c r="B717" s="46"/>
      <c r="C717" s="13" t="s">
        <v>765</v>
      </c>
      <c r="D717" s="13">
        <v>7405</v>
      </c>
      <c r="E717" s="17" t="s">
        <v>7</v>
      </c>
      <c r="F717" s="18">
        <f>'[1]Tira Reactiva Orina'!U717</f>
        <v>4.21</v>
      </c>
      <c r="G717" s="18">
        <f>'[1]Pruebas Rápidas Síf O RPR'!U717</f>
        <v>43.33</v>
      </c>
      <c r="H717" s="18">
        <f>'[1]Pruebas Rápidas VIH'!U717</f>
        <v>0</v>
      </c>
      <c r="I717" s="18">
        <f>'[1]Lancetas Adultos'!U717</f>
        <v>46.56</v>
      </c>
      <c r="J717" s="18">
        <f>'[1]Grupo Sanguíneo'!U717</f>
        <v>0</v>
      </c>
      <c r="K717" s="18">
        <f>[1]Microcubetas!U717</f>
        <v>4.3600000000000003</v>
      </c>
      <c r="L717" s="18">
        <f>'[1]LANCETA PEDIATRICA'!U717</f>
        <v>5.09</v>
      </c>
      <c r="M717" s="18">
        <f>'[1]ACIDO FOLICO + FERROSO SULF'!U717</f>
        <v>4.6900000000000004</v>
      </c>
      <c r="N717" s="18">
        <f>'[1]ACIDO FOLICO'!U717</f>
        <v>4</v>
      </c>
      <c r="O717" s="18">
        <f>'[1]AMOXICILINA 500'!U717</f>
        <v>4.42</v>
      </c>
      <c r="P717" s="18">
        <f>[1]OXITOCINA!U717</f>
        <v>6.5</v>
      </c>
      <c r="Q717" s="18">
        <f>'[1]JERINGA DESCARTABLE 5cc 21'!U717</f>
        <v>4.3600000000000003</v>
      </c>
      <c r="R717" s="18">
        <f>[1]LIDOCAINA_INY!U717</f>
        <v>5.71</v>
      </c>
      <c r="S717" s="18">
        <f>[1]Magnesio_Iny!U717</f>
        <v>10</v>
      </c>
      <c r="T717" s="18">
        <f>'[1]SODIO CLORURO 0.9% x 1L'!U717</f>
        <v>4.75</v>
      </c>
      <c r="U717" s="18">
        <f>'[1]EQUIPO DE VENOCLISES'!U717</f>
        <v>3.53</v>
      </c>
      <c r="V717" s="18">
        <f>'[1]TIRAS REACTIVAS GLUCOSA'!U717</f>
        <v>0</v>
      </c>
      <c r="W717" s="18">
        <f>'[1]FRASCO MUESTRA ORINA'!U717</f>
        <v>5.25</v>
      </c>
      <c r="X717" s="18">
        <f>'[1]Sutura Catgut Crómico'!U717</f>
        <v>6.43</v>
      </c>
      <c r="Y717" s="18">
        <f>'[1]OXIGENO MED'!U717</f>
        <v>0</v>
      </c>
      <c r="Z717" s="17" t="str">
        <f t="shared" si="11"/>
        <v>SI CUMPLE</v>
      </c>
      <c r="AA717" s="13" t="s">
        <v>157</v>
      </c>
      <c r="AB717" s="13" t="s">
        <v>7</v>
      </c>
    </row>
    <row r="718" spans="2:28" ht="15.75" x14ac:dyDescent="0.25">
      <c r="B718" s="46"/>
      <c r="C718" s="13" t="s">
        <v>133</v>
      </c>
      <c r="D718" s="13">
        <v>4561</v>
      </c>
      <c r="E718" s="17" t="s">
        <v>4</v>
      </c>
      <c r="F718" s="18">
        <f>'[1]Tira Reactiva Orina'!U718</f>
        <v>4.5199999999999996</v>
      </c>
      <c r="G718" s="18">
        <f>'[1]Pruebas Rápidas Síf O RPR'!U718</f>
        <v>4.62</v>
      </c>
      <c r="H718" s="18">
        <f>'[1]Pruebas Rápidas VIH'!U718</f>
        <v>0</v>
      </c>
      <c r="I718" s="18">
        <f>'[1]Lancetas Adultos'!U718</f>
        <v>2.46</v>
      </c>
      <c r="J718" s="18">
        <f>'[1]Grupo Sanguíneo'!U718</f>
        <v>0</v>
      </c>
      <c r="K718" s="18">
        <f>[1]Microcubetas!U718</f>
        <v>4.87</v>
      </c>
      <c r="L718" s="18">
        <f>'[1]LANCETA PEDIATRICA'!U718</f>
        <v>3.88</v>
      </c>
      <c r="M718" s="18">
        <f>'[1]ACIDO FOLICO + FERROSO SULF'!U718</f>
        <v>4.47</v>
      </c>
      <c r="N718" s="18">
        <f>'[1]ACIDO FOLICO'!U718</f>
        <v>1.1399999999999999</v>
      </c>
      <c r="O718" s="18">
        <f>'[1]AMOXICILINA 500'!U718</f>
        <v>4.3499999999999996</v>
      </c>
      <c r="P718" s="18">
        <f>[1]OXITOCINA!U718</f>
        <v>6.5</v>
      </c>
      <c r="Q718" s="18">
        <f>'[1]JERINGA DESCARTABLE 5cc 21'!U718</f>
        <v>4</v>
      </c>
      <c r="R718" s="18">
        <f>[1]LIDOCAINA_INY!U718</f>
        <v>5</v>
      </c>
      <c r="S718" s="18">
        <f>[1]Magnesio_Iny!U718</f>
        <v>8</v>
      </c>
      <c r="T718" s="18">
        <f>'[1]SODIO CLORURO 0.9% x 1L'!U718</f>
        <v>4</v>
      </c>
      <c r="U718" s="18">
        <f>'[1]EQUIPO DE VENOCLISES'!U718</f>
        <v>7.33</v>
      </c>
      <c r="V718" s="18">
        <f>'[1]TIRAS REACTIVAS GLUCOSA'!U718</f>
        <v>0</v>
      </c>
      <c r="W718" s="18">
        <f>'[1]FRASCO MUESTRA ORINA'!U718</f>
        <v>7.5</v>
      </c>
      <c r="X718" s="18">
        <f>'[1]Sutura Catgut Crómico'!U718</f>
        <v>6</v>
      </c>
      <c r="Y718" s="18">
        <f>'[1]OXIGENO MED'!U718</f>
        <v>0</v>
      </c>
      <c r="Z718" s="17" t="str">
        <f t="shared" si="11"/>
        <v>SI CUMPLE</v>
      </c>
      <c r="AA718" s="13" t="s">
        <v>159</v>
      </c>
      <c r="AB718" s="13" t="s">
        <v>4</v>
      </c>
    </row>
    <row r="719" spans="2:28" ht="15.75" x14ac:dyDescent="0.25">
      <c r="B719" s="46"/>
      <c r="C719" s="13" t="s">
        <v>766</v>
      </c>
      <c r="D719" s="13">
        <v>4568</v>
      </c>
      <c r="E719" s="17" t="s">
        <v>7</v>
      </c>
      <c r="F719" s="18">
        <f>'[1]Tira Reactiva Orina'!U719</f>
        <v>4.34</v>
      </c>
      <c r="G719" s="18">
        <f>'[1]Pruebas Rápidas Síf O RPR'!U719</f>
        <v>20.399999999999999</v>
      </c>
      <c r="H719" s="18">
        <f>'[1]Pruebas Rápidas VIH'!U719</f>
        <v>10.91</v>
      </c>
      <c r="I719" s="18">
        <f>'[1]Lancetas Adultos'!U719</f>
        <v>15.14</v>
      </c>
      <c r="J719" s="18">
        <f>'[1]Grupo Sanguíneo'!U719</f>
        <v>0</v>
      </c>
      <c r="K719" s="18">
        <f>[1]Microcubetas!U719</f>
        <v>2.62</v>
      </c>
      <c r="L719" s="18">
        <f>'[1]LANCETA PEDIATRICA'!U719</f>
        <v>3.35</v>
      </c>
      <c r="M719" s="18">
        <f>'[1]ACIDO FOLICO + FERROSO SULF'!U719</f>
        <v>3.66</v>
      </c>
      <c r="N719" s="18">
        <f>'[1]ACIDO FOLICO'!U719</f>
        <v>6.82</v>
      </c>
      <c r="O719" s="18">
        <f>'[1]AMOXICILINA 500'!U719</f>
        <v>4.18</v>
      </c>
      <c r="P719" s="18">
        <f>[1]OXITOCINA!U719</f>
        <v>16</v>
      </c>
      <c r="Q719" s="18">
        <f>'[1]JERINGA DESCARTABLE 5cc 21'!U719</f>
        <v>4.9400000000000004</v>
      </c>
      <c r="R719" s="18">
        <f>[1]LIDOCAINA_INY!U719</f>
        <v>7</v>
      </c>
      <c r="S719" s="18">
        <f>[1]Magnesio_Iny!U719</f>
        <v>10</v>
      </c>
      <c r="T719" s="18">
        <f>'[1]SODIO CLORURO 0.9% x 1L'!U719</f>
        <v>4.6399999999999997</v>
      </c>
      <c r="U719" s="18">
        <f>'[1]EQUIPO DE VENOCLISES'!U719</f>
        <v>2.5499999999999998</v>
      </c>
      <c r="V719" s="18">
        <f>'[1]TIRAS REACTIVAS GLUCOSA'!U719</f>
        <v>0</v>
      </c>
      <c r="W719" s="18">
        <f>'[1]FRASCO MUESTRA ORINA'!U719</f>
        <v>4.4000000000000004</v>
      </c>
      <c r="X719" s="18">
        <f>'[1]Sutura Catgut Crómico'!U719</f>
        <v>5</v>
      </c>
      <c r="Y719" s="18">
        <f>'[1]OXIGENO MED'!U719</f>
        <v>0</v>
      </c>
      <c r="Z719" s="17" t="str">
        <f t="shared" si="11"/>
        <v>SI CUMPLE</v>
      </c>
      <c r="AA719" s="13" t="s">
        <v>155</v>
      </c>
      <c r="AB719" s="13" t="s">
        <v>7</v>
      </c>
    </row>
    <row r="720" spans="2:28" ht="15.75" x14ac:dyDescent="0.25">
      <c r="B720" s="46"/>
      <c r="C720" s="13" t="s">
        <v>142</v>
      </c>
      <c r="D720" s="13">
        <v>4572</v>
      </c>
      <c r="E720" s="17" t="s">
        <v>7</v>
      </c>
      <c r="F720" s="18">
        <f>'[1]Tira Reactiva Orina'!U720</f>
        <v>4.66</v>
      </c>
      <c r="G720" s="18">
        <f>'[1]Pruebas Rápidas Síf O RPR'!U720</f>
        <v>3.5</v>
      </c>
      <c r="H720" s="18">
        <f>'[1]Pruebas Rápidas VIH'!U720</f>
        <v>1.42</v>
      </c>
      <c r="I720" s="18">
        <f>'[1]Lancetas Adultos'!U720</f>
        <v>1.83</v>
      </c>
      <c r="J720" s="18">
        <f>'[1]Grupo Sanguíneo'!U720</f>
        <v>0</v>
      </c>
      <c r="K720" s="18">
        <f>[1]Microcubetas!U720</f>
        <v>3.47</v>
      </c>
      <c r="L720" s="18">
        <f>'[1]LANCETA PEDIATRICA'!U720</f>
        <v>2.5299999999999998</v>
      </c>
      <c r="M720" s="18">
        <f>'[1]ACIDO FOLICO + FERROSO SULF'!U720</f>
        <v>4.87</v>
      </c>
      <c r="N720" s="18">
        <f>'[1]ACIDO FOLICO'!U720</f>
        <v>5.4</v>
      </c>
      <c r="O720" s="18">
        <f>'[1]AMOXICILINA 500'!U720</f>
        <v>4.97</v>
      </c>
      <c r="P720" s="18">
        <f>[1]OXITOCINA!U720</f>
        <v>6.5</v>
      </c>
      <c r="Q720" s="18">
        <f>'[1]JERINGA DESCARTABLE 5cc 21'!U720</f>
        <v>4.13</v>
      </c>
      <c r="R720" s="18">
        <f>[1]LIDOCAINA_INY!U720</f>
        <v>3.75</v>
      </c>
      <c r="S720" s="18">
        <f>[1]Magnesio_Iny!U720</f>
        <v>10</v>
      </c>
      <c r="T720" s="18">
        <f>'[1]SODIO CLORURO 0.9% x 1L'!U720</f>
        <v>3.69</v>
      </c>
      <c r="U720" s="18">
        <f>'[1]EQUIPO DE VENOCLISES'!U720</f>
        <v>5.4</v>
      </c>
      <c r="V720" s="18">
        <f>'[1]TIRAS REACTIVAS GLUCOSA'!U720</f>
        <v>0</v>
      </c>
      <c r="W720" s="18">
        <f>'[1]FRASCO MUESTRA ORINA'!U720</f>
        <v>20</v>
      </c>
      <c r="X720" s="18">
        <f>'[1]Sutura Catgut Crómico'!U720</f>
        <v>4</v>
      </c>
      <c r="Y720" s="18">
        <f>'[1]OXIGENO MED'!U720</f>
        <v>0</v>
      </c>
      <c r="Z720" s="17" t="str">
        <f t="shared" si="11"/>
        <v>SI CUMPLE</v>
      </c>
      <c r="AA720" s="13" t="s">
        <v>157</v>
      </c>
      <c r="AB720" s="13" t="s">
        <v>7</v>
      </c>
    </row>
    <row r="721" spans="2:28" ht="15.75" x14ac:dyDescent="0.25">
      <c r="B721" s="46"/>
      <c r="C721" s="13" t="s">
        <v>767</v>
      </c>
      <c r="D721" s="13">
        <v>4566</v>
      </c>
      <c r="E721" s="17" t="s">
        <v>7</v>
      </c>
      <c r="F721" s="18">
        <f>'[1]Tira Reactiva Orina'!U721</f>
        <v>3.5</v>
      </c>
      <c r="G721" s="18">
        <f>'[1]Pruebas Rápidas Síf O RPR'!U721</f>
        <v>10</v>
      </c>
      <c r="H721" s="18">
        <f>'[1]Pruebas Rápidas VIH'!U721</f>
        <v>0</v>
      </c>
      <c r="I721" s="18">
        <f>'[1]Lancetas Adultos'!U721</f>
        <v>7.96</v>
      </c>
      <c r="J721" s="18">
        <f>'[1]Grupo Sanguíneo'!U721</f>
        <v>0</v>
      </c>
      <c r="K721" s="18">
        <f>[1]Microcubetas!U721</f>
        <v>3.69</v>
      </c>
      <c r="L721" s="18">
        <f>'[1]LANCETA PEDIATRICA'!U721</f>
        <v>1.72</v>
      </c>
      <c r="M721" s="18">
        <f>'[1]ACIDO FOLICO + FERROSO SULF'!U721</f>
        <v>5.31</v>
      </c>
      <c r="N721" s="18">
        <f>'[1]ACIDO FOLICO'!U721</f>
        <v>2.21</v>
      </c>
      <c r="O721" s="18">
        <f>'[1]AMOXICILINA 500'!U721</f>
        <v>5.42</v>
      </c>
      <c r="P721" s="18">
        <f>[1]OXITOCINA!U721</f>
        <v>4.33</v>
      </c>
      <c r="Q721" s="18">
        <f>'[1]JERINGA DESCARTABLE 5cc 21'!U721</f>
        <v>3.1</v>
      </c>
      <c r="R721" s="18">
        <f>[1]LIDOCAINA_INY!U721</f>
        <v>4.57</v>
      </c>
      <c r="S721" s="18">
        <f>[1]Magnesio_Iny!U721</f>
        <v>0.33</v>
      </c>
      <c r="T721" s="18">
        <f>'[1]SODIO CLORURO 0.9% x 1L'!U721</f>
        <v>4.2300000000000004</v>
      </c>
      <c r="U721" s="18">
        <f>'[1]EQUIPO DE VENOCLISES'!U721</f>
        <v>4.62</v>
      </c>
      <c r="V721" s="18">
        <f>'[1]TIRAS REACTIVAS GLUCOSA'!U721</f>
        <v>0</v>
      </c>
      <c r="W721" s="18">
        <f>'[1]FRASCO MUESTRA ORINA'!U721</f>
        <v>3.17</v>
      </c>
      <c r="X721" s="18">
        <f>'[1]Sutura Catgut Crómico'!U721</f>
        <v>4</v>
      </c>
      <c r="Y721" s="18">
        <f>'[1]OXIGENO MED'!U721</f>
        <v>0</v>
      </c>
      <c r="Z721" s="17" t="str">
        <f t="shared" si="11"/>
        <v>SI CUMPLE</v>
      </c>
      <c r="AA721" s="13" t="s">
        <v>157</v>
      </c>
      <c r="AB721" s="13" t="s">
        <v>7</v>
      </c>
    </row>
    <row r="722" spans="2:28" ht="15.75" x14ac:dyDescent="0.25">
      <c r="B722" s="46"/>
      <c r="C722" s="13" t="s">
        <v>143</v>
      </c>
      <c r="D722" s="13">
        <v>4570</v>
      </c>
      <c r="E722" s="17" t="s">
        <v>4</v>
      </c>
      <c r="F722" s="18">
        <f>'[1]Tira Reactiva Orina'!U722</f>
        <v>2.57</v>
      </c>
      <c r="G722" s="18">
        <f>'[1]Pruebas Rápidas Síf O RPR'!U722</f>
        <v>27</v>
      </c>
      <c r="H722" s="18">
        <f>'[1]Pruebas Rápidas VIH'!U722</f>
        <v>0</v>
      </c>
      <c r="I722" s="18">
        <f>'[1]Lancetas Adultos'!U722</f>
        <v>5.13</v>
      </c>
      <c r="J722" s="18">
        <f>'[1]Grupo Sanguíneo'!U722</f>
        <v>0</v>
      </c>
      <c r="K722" s="18">
        <f>[1]Microcubetas!U722</f>
        <v>4.4800000000000004</v>
      </c>
      <c r="L722" s="18">
        <f>'[1]LANCETA PEDIATRICA'!U722</f>
        <v>2.81</v>
      </c>
      <c r="M722" s="18">
        <f>'[1]ACIDO FOLICO + FERROSO SULF'!U722</f>
        <v>6.45</v>
      </c>
      <c r="N722" s="18">
        <f>'[1]ACIDO FOLICO'!U722</f>
        <v>6.5</v>
      </c>
      <c r="O722" s="18">
        <f>'[1]AMOXICILINA 500'!U722</f>
        <v>5.89</v>
      </c>
      <c r="P722" s="18">
        <f>[1]OXITOCINA!U722</f>
        <v>5</v>
      </c>
      <c r="Q722" s="18">
        <f>'[1]JERINGA DESCARTABLE 5cc 21'!U722</f>
        <v>5.13</v>
      </c>
      <c r="R722" s="18">
        <f>[1]LIDOCAINA_INY!U722</f>
        <v>5</v>
      </c>
      <c r="S722" s="18">
        <f>[1]Magnesio_Iny!U722</f>
        <v>10</v>
      </c>
      <c r="T722" s="18">
        <f>'[1]SODIO CLORURO 0.9% x 1L'!U722</f>
        <v>13</v>
      </c>
      <c r="U722" s="18">
        <f>'[1]EQUIPO DE VENOCLISES'!U722</f>
        <v>5.5</v>
      </c>
      <c r="V722" s="18">
        <f>'[1]TIRAS REACTIVAS GLUCOSA'!U722</f>
        <v>0</v>
      </c>
      <c r="W722" s="18">
        <f>'[1]FRASCO MUESTRA ORINA'!U722</f>
        <v>5</v>
      </c>
      <c r="X722" s="18">
        <f>'[1]Sutura Catgut Crómico'!U722</f>
        <v>4</v>
      </c>
      <c r="Y722" s="18">
        <f>'[1]OXIGENO MED'!U722</f>
        <v>0</v>
      </c>
      <c r="Z722" s="17" t="str">
        <f t="shared" si="11"/>
        <v>SI CUMPLE</v>
      </c>
      <c r="AA722" s="13" t="s">
        <v>157</v>
      </c>
      <c r="AB722" s="13" t="s">
        <v>7</v>
      </c>
    </row>
    <row r="723" spans="2:28" ht="15.75" x14ac:dyDescent="0.25">
      <c r="B723" s="46"/>
      <c r="C723" s="13" t="s">
        <v>768</v>
      </c>
      <c r="D723" s="13">
        <v>4574</v>
      </c>
      <c r="E723" s="17" t="s">
        <v>7</v>
      </c>
      <c r="F723" s="18">
        <f>'[1]Tira Reactiva Orina'!U723</f>
        <v>3.66</v>
      </c>
      <c r="G723" s="18">
        <f>'[1]Pruebas Rápidas Síf O RPR'!U723</f>
        <v>14</v>
      </c>
      <c r="H723" s="18">
        <f>'[1]Pruebas Rápidas VIH'!U723</f>
        <v>0</v>
      </c>
      <c r="I723" s="18">
        <f>'[1]Lancetas Adultos'!U723</f>
        <v>33.5</v>
      </c>
      <c r="J723" s="18">
        <f>'[1]Grupo Sanguíneo'!U723</f>
        <v>0</v>
      </c>
      <c r="K723" s="18">
        <f>[1]Microcubetas!U723</f>
        <v>4.43</v>
      </c>
      <c r="L723" s="18">
        <f>'[1]LANCETA PEDIATRICA'!U723</f>
        <v>4.7</v>
      </c>
      <c r="M723" s="18">
        <f>'[1]ACIDO FOLICO + FERROSO SULF'!U723</f>
        <v>4.33</v>
      </c>
      <c r="N723" s="18">
        <f>'[1]ACIDO FOLICO'!U723</f>
        <v>3.05</v>
      </c>
      <c r="O723" s="18">
        <f>'[1]AMOXICILINA 500'!U723</f>
        <v>4.2</v>
      </c>
      <c r="P723" s="18">
        <f>[1]OXITOCINA!U723</f>
        <v>4.67</v>
      </c>
      <c r="Q723" s="18">
        <f>'[1]JERINGA DESCARTABLE 5cc 21'!U723</f>
        <v>4.28</v>
      </c>
      <c r="R723" s="18">
        <f>[1]LIDOCAINA_INY!U723</f>
        <v>3.67</v>
      </c>
      <c r="S723" s="18">
        <f>[1]Magnesio_Iny!U723</f>
        <v>8</v>
      </c>
      <c r="T723" s="18">
        <f>'[1]SODIO CLORURO 0.9% x 1L'!U723</f>
        <v>5.7</v>
      </c>
      <c r="U723" s="18">
        <f>'[1]EQUIPO DE VENOCLISES'!U723</f>
        <v>4.6900000000000004</v>
      </c>
      <c r="V723" s="18">
        <f>'[1]TIRAS REACTIVAS GLUCOSA'!U723</f>
        <v>1</v>
      </c>
      <c r="W723" s="18">
        <f>'[1]FRASCO MUESTRA ORINA'!U723</f>
        <v>30</v>
      </c>
      <c r="X723" s="18">
        <f>'[1]Sutura Catgut Crómico'!U723</f>
        <v>7</v>
      </c>
      <c r="Y723" s="18">
        <f>'[1]OXIGENO MED'!U723</f>
        <v>0</v>
      </c>
      <c r="Z723" s="17" t="str">
        <f t="shared" si="11"/>
        <v>SI CUMPLE</v>
      </c>
      <c r="AA723" s="13" t="s">
        <v>157</v>
      </c>
      <c r="AB723" s="13" t="s">
        <v>7</v>
      </c>
    </row>
    <row r="724" spans="2:28" ht="15.75" x14ac:dyDescent="0.25">
      <c r="B724" s="46"/>
      <c r="C724" s="13" t="s">
        <v>769</v>
      </c>
      <c r="D724" s="13">
        <v>4609</v>
      </c>
      <c r="E724" s="17" t="s">
        <v>7</v>
      </c>
      <c r="F724" s="18">
        <f>'[1]Tira Reactiva Orina'!U724</f>
        <v>1.34</v>
      </c>
      <c r="G724" s="18">
        <f>'[1]Pruebas Rápidas Síf O RPR'!U724</f>
        <v>8.24</v>
      </c>
      <c r="H724" s="18">
        <f>'[1]Pruebas Rápidas VIH'!U724</f>
        <v>0</v>
      </c>
      <c r="I724" s="18">
        <f>'[1]Lancetas Adultos'!U724</f>
        <v>1.43</v>
      </c>
      <c r="J724" s="18">
        <f>'[1]Grupo Sanguíneo'!U724</f>
        <v>0</v>
      </c>
      <c r="K724" s="18">
        <f>[1]Microcubetas!U724</f>
        <v>1.81</v>
      </c>
      <c r="L724" s="18">
        <f>'[1]LANCETA PEDIATRICA'!U724</f>
        <v>2.04</v>
      </c>
      <c r="M724" s="18">
        <f>'[1]ACIDO FOLICO + FERROSO SULF'!U724</f>
        <v>3.18</v>
      </c>
      <c r="N724" s="18">
        <f>'[1]ACIDO FOLICO'!U724</f>
        <v>2.5499999999999998</v>
      </c>
      <c r="O724" s="18">
        <f>'[1]AMOXICILINA 500'!U724</f>
        <v>3.14</v>
      </c>
      <c r="P724" s="18">
        <f>[1]OXITOCINA!U724</f>
        <v>8</v>
      </c>
      <c r="Q724" s="18">
        <f>'[1]JERINGA DESCARTABLE 5cc 21'!U724</f>
        <v>5.15</v>
      </c>
      <c r="R724" s="18">
        <f>[1]LIDOCAINA_INY!U724</f>
        <v>2.14</v>
      </c>
      <c r="S724" s="18">
        <f>[1]Magnesio_Iny!U724</f>
        <v>12</v>
      </c>
      <c r="T724" s="18">
        <f>'[1]SODIO CLORURO 0.9% x 1L'!U724</f>
        <v>10.63</v>
      </c>
      <c r="U724" s="18">
        <f>'[1]EQUIPO DE VENOCLISES'!U724</f>
        <v>8.86</v>
      </c>
      <c r="V724" s="18">
        <f>'[1]TIRAS REACTIVAS GLUCOSA'!U724</f>
        <v>0</v>
      </c>
      <c r="W724" s="18">
        <f>'[1]FRASCO MUESTRA ORINA'!U724</f>
        <v>0</v>
      </c>
      <c r="X724" s="18">
        <f>'[1]Sutura Catgut Crómico'!U724</f>
        <v>4</v>
      </c>
      <c r="Y724" s="18">
        <f>'[1]OXIGENO MED'!U724</f>
        <v>0</v>
      </c>
      <c r="Z724" s="17" t="str">
        <f t="shared" si="11"/>
        <v>SI CUMPLE</v>
      </c>
      <c r="AA724" s="13" t="s">
        <v>157</v>
      </c>
      <c r="AB724" s="13" t="s">
        <v>7</v>
      </c>
    </row>
    <row r="725" spans="2:28" ht="15.75" x14ac:dyDescent="0.25">
      <c r="B725" s="47"/>
      <c r="C725" s="13" t="s">
        <v>144</v>
      </c>
      <c r="D725" s="13">
        <v>4546</v>
      </c>
      <c r="E725" s="17" t="s">
        <v>4</v>
      </c>
      <c r="F725" s="18">
        <f>'[1]Tira Reactiva Orina'!U725</f>
        <v>1</v>
      </c>
      <c r="G725" s="18">
        <f>'[1]Pruebas Rápidas Síf O RPR'!U725</f>
        <v>6.19</v>
      </c>
      <c r="H725" s="18">
        <f>'[1]Pruebas Rápidas VIH'!U725</f>
        <v>0</v>
      </c>
      <c r="I725" s="18">
        <f>'[1]Lancetas Adultos'!U725</f>
        <v>4</v>
      </c>
      <c r="J725" s="18">
        <f>'[1]Grupo Sanguíneo'!U725</f>
        <v>0</v>
      </c>
      <c r="K725" s="18">
        <f>[1]Microcubetas!U725</f>
        <v>2.97</v>
      </c>
      <c r="L725" s="18">
        <f>'[1]LANCETA PEDIATRICA'!U725</f>
        <v>2.27</v>
      </c>
      <c r="M725" s="18">
        <f>'[1]ACIDO FOLICO + FERROSO SULF'!U725</f>
        <v>4.71</v>
      </c>
      <c r="N725" s="18">
        <f>'[1]ACIDO FOLICO'!U725</f>
        <v>0.97</v>
      </c>
      <c r="O725" s="18">
        <f>'[1]AMOXICILINA 500'!U725</f>
        <v>3.98</v>
      </c>
      <c r="P725" s="18">
        <f>[1]OXITOCINA!U725</f>
        <v>8.8000000000000007</v>
      </c>
      <c r="Q725" s="18">
        <f>'[1]JERINGA DESCARTABLE 5cc 21'!U725</f>
        <v>5.0999999999999996</v>
      </c>
      <c r="R725" s="18">
        <f>[1]LIDOCAINA_INY!U725</f>
        <v>1.71</v>
      </c>
      <c r="S725" s="18">
        <f>[1]Magnesio_Iny!U725</f>
        <v>1.8</v>
      </c>
      <c r="T725" s="18">
        <f>'[1]SODIO CLORURO 0.9% x 1L'!U725</f>
        <v>9.7100000000000009</v>
      </c>
      <c r="U725" s="18">
        <f>'[1]EQUIPO DE VENOCLISES'!U725</f>
        <v>13.6</v>
      </c>
      <c r="V725" s="18">
        <f>'[1]TIRAS REACTIVAS GLUCOSA'!U725</f>
        <v>0</v>
      </c>
      <c r="W725" s="18">
        <f>'[1]FRASCO MUESTRA ORINA'!U725</f>
        <v>0</v>
      </c>
      <c r="X725" s="18">
        <f>'[1]Sutura Catgut Crómico'!U725</f>
        <v>3</v>
      </c>
      <c r="Y725" s="18">
        <f>'[1]OXIGENO MED'!U725</f>
        <v>0</v>
      </c>
      <c r="Z725" s="17" t="str">
        <f t="shared" si="11"/>
        <v>SI CUMPLE</v>
      </c>
      <c r="AA725" s="13" t="s">
        <v>155</v>
      </c>
      <c r="AB725" s="13" t="s">
        <v>7</v>
      </c>
    </row>
    <row r="726" spans="2:28" ht="15.75" x14ac:dyDescent="0.25">
      <c r="B726" s="45" t="s">
        <v>145</v>
      </c>
      <c r="C726" s="13" t="s">
        <v>146</v>
      </c>
      <c r="D726" s="13">
        <v>4578</v>
      </c>
      <c r="E726" s="17" t="s">
        <v>4</v>
      </c>
      <c r="F726" s="18">
        <f>'[1]Tira Reactiva Orina'!U726</f>
        <v>2.82</v>
      </c>
      <c r="G726" s="18">
        <f>'[1]Pruebas Rápidas Síf O RPR'!U726</f>
        <v>13.75</v>
      </c>
      <c r="H726" s="18">
        <f>'[1]Pruebas Rápidas VIH'!U726</f>
        <v>0</v>
      </c>
      <c r="I726" s="18">
        <f>'[1]Lancetas Adultos'!U726</f>
        <v>4.91</v>
      </c>
      <c r="J726" s="18">
        <f>'[1]Grupo Sanguíneo'!U726</f>
        <v>0</v>
      </c>
      <c r="K726" s="18">
        <f>[1]Microcubetas!U726</f>
        <v>0.64</v>
      </c>
      <c r="L726" s="18">
        <f>'[1]LANCETA PEDIATRICA'!U726</f>
        <v>2.36</v>
      </c>
      <c r="M726" s="18">
        <f>'[1]ACIDO FOLICO + FERROSO SULF'!U726</f>
        <v>4.18</v>
      </c>
      <c r="N726" s="18">
        <f>'[1]ACIDO FOLICO'!U726</f>
        <v>2.09</v>
      </c>
      <c r="O726" s="18">
        <f>'[1]AMOXICILINA 500'!U726</f>
        <v>4.03</v>
      </c>
      <c r="P726" s="18">
        <f>[1]OXITOCINA!U726</f>
        <v>6.67</v>
      </c>
      <c r="Q726" s="18">
        <f>'[1]JERINGA DESCARTABLE 5cc 21'!U726</f>
        <v>3.97</v>
      </c>
      <c r="R726" s="18">
        <f>[1]LIDOCAINA_INY!U726</f>
        <v>4</v>
      </c>
      <c r="S726" s="18">
        <f>[1]Magnesio_Iny!U726</f>
        <v>8</v>
      </c>
      <c r="T726" s="18">
        <f>'[1]SODIO CLORURO 0.9% x 1L'!U726</f>
        <v>18</v>
      </c>
      <c r="U726" s="18">
        <f>'[1]EQUIPO DE VENOCLISES'!U726</f>
        <v>5.2</v>
      </c>
      <c r="V726" s="18">
        <f>'[1]TIRAS REACTIVAS GLUCOSA'!U726</f>
        <v>0</v>
      </c>
      <c r="W726" s="18">
        <f>'[1]FRASCO MUESTRA ORINA'!U726</f>
        <v>0</v>
      </c>
      <c r="X726" s="18">
        <f>'[1]Sutura Catgut Crómico'!U726</f>
        <v>4</v>
      </c>
      <c r="Y726" s="18">
        <f>'[1]OXIGENO MED'!U726</f>
        <v>0</v>
      </c>
      <c r="Z726" s="17" t="str">
        <f t="shared" si="11"/>
        <v>SI CUMPLE</v>
      </c>
      <c r="AA726" s="13" t="s">
        <v>155</v>
      </c>
      <c r="AB726" s="13" t="s">
        <v>7</v>
      </c>
    </row>
    <row r="727" spans="2:28" ht="15.75" x14ac:dyDescent="0.25">
      <c r="B727" s="46"/>
      <c r="C727" s="13" t="s">
        <v>147</v>
      </c>
      <c r="D727" s="13">
        <v>4586</v>
      </c>
      <c r="E727" s="17" t="s">
        <v>4</v>
      </c>
      <c r="F727" s="18">
        <f>'[1]Tira Reactiva Orina'!U727</f>
        <v>2.46</v>
      </c>
      <c r="G727" s="18">
        <f>'[1]Pruebas Rápidas Síf O RPR'!U727</f>
        <v>45.23</v>
      </c>
      <c r="H727" s="18">
        <f>'[1]Pruebas Rápidas VIH'!U727</f>
        <v>0</v>
      </c>
      <c r="I727" s="18">
        <f>'[1]Lancetas Adultos'!U727</f>
        <v>4.03</v>
      </c>
      <c r="J727" s="18">
        <f>'[1]Grupo Sanguíneo'!U727</f>
        <v>0</v>
      </c>
      <c r="K727" s="18">
        <f>[1]Microcubetas!U727</f>
        <v>2.4700000000000002</v>
      </c>
      <c r="L727" s="18">
        <f>'[1]LANCETA PEDIATRICA'!U727</f>
        <v>3.03</v>
      </c>
      <c r="M727" s="18">
        <f>'[1]ACIDO FOLICO + FERROSO SULF'!U727</f>
        <v>2.82</v>
      </c>
      <c r="N727" s="18">
        <f>'[1]ACIDO FOLICO'!U727</f>
        <v>1.25</v>
      </c>
      <c r="O727" s="18">
        <f>'[1]AMOXICILINA 500'!U727</f>
        <v>3.57</v>
      </c>
      <c r="P727" s="18">
        <f>[1]OXITOCINA!U727</f>
        <v>14</v>
      </c>
      <c r="Q727" s="18">
        <f>'[1]JERINGA DESCARTABLE 5cc 21'!U727</f>
        <v>8.5299999999999994</v>
      </c>
      <c r="R727" s="18">
        <f>[1]LIDOCAINA_INY!U727</f>
        <v>0.6</v>
      </c>
      <c r="S727" s="18">
        <f>[1]Magnesio_Iny!U727</f>
        <v>8</v>
      </c>
      <c r="T727" s="18">
        <f>'[1]SODIO CLORURO 0.9% x 1L'!U727</f>
        <v>25.33</v>
      </c>
      <c r="U727" s="18">
        <f>'[1]EQUIPO DE VENOCLISES'!U727</f>
        <v>13.33</v>
      </c>
      <c r="V727" s="18">
        <f>'[1]TIRAS REACTIVAS GLUCOSA'!U727</f>
        <v>0</v>
      </c>
      <c r="W727" s="18">
        <f>'[1]FRASCO MUESTRA ORINA'!U727</f>
        <v>40</v>
      </c>
      <c r="X727" s="18">
        <f>'[1]Sutura Catgut Crómico'!U727</f>
        <v>3</v>
      </c>
      <c r="Y727" s="18">
        <f>'[1]OXIGENO MED'!U727</f>
        <v>0</v>
      </c>
      <c r="Z727" s="17" t="str">
        <f t="shared" si="11"/>
        <v>SI CUMPLE</v>
      </c>
      <c r="AA727" s="13" t="s">
        <v>157</v>
      </c>
      <c r="AB727" s="13" t="s">
        <v>7</v>
      </c>
    </row>
    <row r="728" spans="2:28" ht="15.75" x14ac:dyDescent="0.25">
      <c r="B728" s="46"/>
      <c r="C728" s="13" t="s">
        <v>770</v>
      </c>
      <c r="D728" s="13">
        <v>4584</v>
      </c>
      <c r="E728" s="17" t="s">
        <v>7</v>
      </c>
      <c r="F728" s="18">
        <f>'[1]Tira Reactiva Orina'!U728</f>
        <v>1.98</v>
      </c>
      <c r="G728" s="18">
        <f>'[1]Pruebas Rápidas Síf O RPR'!U728</f>
        <v>3.59</v>
      </c>
      <c r="H728" s="18">
        <f>'[1]Pruebas Rápidas VIH'!U728</f>
        <v>0</v>
      </c>
      <c r="I728" s="18">
        <f>'[1]Lancetas Adultos'!U728</f>
        <v>2.4700000000000002</v>
      </c>
      <c r="J728" s="18">
        <f>'[1]Grupo Sanguíneo'!U728</f>
        <v>0</v>
      </c>
      <c r="K728" s="18">
        <f>[1]Microcubetas!U728</f>
        <v>10.09</v>
      </c>
      <c r="L728" s="18">
        <f>'[1]LANCETA PEDIATRICA'!U728</f>
        <v>3.33</v>
      </c>
      <c r="M728" s="18">
        <f>'[1]ACIDO FOLICO + FERROSO SULF'!U728</f>
        <v>6.57</v>
      </c>
      <c r="N728" s="18">
        <f>'[1]ACIDO FOLICO'!U728</f>
        <v>1.6</v>
      </c>
      <c r="O728" s="18">
        <f>'[1]AMOXICILINA 500'!U728</f>
        <v>1.97</v>
      </c>
      <c r="P728" s="18">
        <f>[1]OXITOCINA!U728</f>
        <v>10.5</v>
      </c>
      <c r="Q728" s="18">
        <f>'[1]JERINGA DESCARTABLE 5cc 21'!U728</f>
        <v>4.76</v>
      </c>
      <c r="R728" s="18">
        <f>[1]LIDOCAINA_INY!U728</f>
        <v>3</v>
      </c>
      <c r="S728" s="18">
        <f>[1]Magnesio_Iny!U728</f>
        <v>26</v>
      </c>
      <c r="T728" s="18">
        <f>'[1]SODIO CLORURO 0.9% x 1L'!U728</f>
        <v>12</v>
      </c>
      <c r="U728" s="18">
        <f>'[1]EQUIPO DE VENOCLISES'!U728</f>
        <v>11.82</v>
      </c>
      <c r="V728" s="18">
        <f>'[1]TIRAS REACTIVAS GLUCOSA'!U728</f>
        <v>0</v>
      </c>
      <c r="W728" s="18">
        <f>'[1]FRASCO MUESTRA ORINA'!U728</f>
        <v>0</v>
      </c>
      <c r="X728" s="18">
        <f>'[1]Sutura Catgut Crómico'!U728</f>
        <v>9</v>
      </c>
      <c r="Y728" s="18">
        <f>'[1]OXIGENO MED'!U728</f>
        <v>0</v>
      </c>
      <c r="Z728" s="17" t="str">
        <f t="shared" si="11"/>
        <v>SI CUMPLE</v>
      </c>
      <c r="AA728" s="13" t="s">
        <v>157</v>
      </c>
      <c r="AB728" s="13" t="s">
        <v>7</v>
      </c>
    </row>
    <row r="729" spans="2:28" ht="15.75" x14ac:dyDescent="0.25">
      <c r="B729" s="46"/>
      <c r="C729" s="13" t="s">
        <v>148</v>
      </c>
      <c r="D729" s="13">
        <v>4579</v>
      </c>
      <c r="E729" s="17" t="s">
        <v>4</v>
      </c>
      <c r="F729" s="18">
        <f>'[1]Tira Reactiva Orina'!U729</f>
        <v>4.59</v>
      </c>
      <c r="G729" s="18">
        <f>'[1]Pruebas Rápidas Síf O RPR'!U729</f>
        <v>88</v>
      </c>
      <c r="H729" s="18">
        <f>'[1]Pruebas Rápidas VIH'!U729</f>
        <v>0</v>
      </c>
      <c r="I729" s="18">
        <f>'[1]Lancetas Adultos'!U729</f>
        <v>13.43</v>
      </c>
      <c r="J729" s="18">
        <f>'[1]Grupo Sanguíneo'!U729</f>
        <v>0</v>
      </c>
      <c r="K729" s="18">
        <f>[1]Microcubetas!U729</f>
        <v>2.68</v>
      </c>
      <c r="L729" s="18">
        <f>'[1]LANCETA PEDIATRICA'!U729</f>
        <v>3.2</v>
      </c>
      <c r="M729" s="18">
        <f>'[1]ACIDO FOLICO + FERROSO SULF'!U729</f>
        <v>5.52</v>
      </c>
      <c r="N729" s="18">
        <f>'[1]ACIDO FOLICO'!U729</f>
        <v>1.44</v>
      </c>
      <c r="O729" s="18">
        <f>'[1]AMOXICILINA 500'!U729</f>
        <v>5.49</v>
      </c>
      <c r="P729" s="18">
        <f>[1]OXITOCINA!U729</f>
        <v>3</v>
      </c>
      <c r="Q729" s="18">
        <f>'[1]JERINGA DESCARTABLE 5cc 21'!U729</f>
        <v>5.25</v>
      </c>
      <c r="R729" s="18">
        <f>[1]LIDOCAINA_INY!U729</f>
        <v>2</v>
      </c>
      <c r="S729" s="18">
        <f>[1]Magnesio_Iny!U729</f>
        <v>8</v>
      </c>
      <c r="T729" s="18">
        <f>'[1]SODIO CLORURO 0.9% x 1L'!U729</f>
        <v>15</v>
      </c>
      <c r="U729" s="18">
        <f>'[1]EQUIPO DE VENOCLISES'!U729</f>
        <v>14</v>
      </c>
      <c r="V729" s="18">
        <f>'[1]TIRAS REACTIVAS GLUCOSA'!U729</f>
        <v>0</v>
      </c>
      <c r="W729" s="18">
        <f>'[1]FRASCO MUESTRA ORINA'!U729</f>
        <v>0</v>
      </c>
      <c r="X729" s="18">
        <f>'[1]Sutura Catgut Crómico'!U729</f>
        <v>2</v>
      </c>
      <c r="Y729" s="18">
        <f>'[1]OXIGENO MED'!U729</f>
        <v>0</v>
      </c>
      <c r="Z729" s="17" t="str">
        <f t="shared" si="11"/>
        <v>SI CUMPLE</v>
      </c>
      <c r="AA729" s="13" t="s">
        <v>157</v>
      </c>
      <c r="AB729" s="13" t="s">
        <v>7</v>
      </c>
    </row>
    <row r="730" spans="2:28" ht="15.75" x14ac:dyDescent="0.25">
      <c r="B730" s="46"/>
      <c r="C730" s="13" t="s">
        <v>149</v>
      </c>
      <c r="D730" s="13">
        <v>4580</v>
      </c>
      <c r="E730" s="17" t="s">
        <v>4</v>
      </c>
      <c r="F730" s="18">
        <f>'[1]Tira Reactiva Orina'!U730</f>
        <v>2.5</v>
      </c>
      <c r="G730" s="18">
        <f>'[1]Pruebas Rápidas Síf O RPR'!U730</f>
        <v>5.0199999999999996</v>
      </c>
      <c r="H730" s="18">
        <f>'[1]Pruebas Rápidas VIH'!U730</f>
        <v>0.24</v>
      </c>
      <c r="I730" s="18">
        <f>'[1]Lancetas Adultos'!U730</f>
        <v>0.96</v>
      </c>
      <c r="J730" s="18">
        <f>'[1]Grupo Sanguíneo'!U730</f>
        <v>2.5</v>
      </c>
      <c r="K730" s="18">
        <f>[1]Microcubetas!U730</f>
        <v>20</v>
      </c>
      <c r="L730" s="18">
        <f>'[1]LANCETA PEDIATRICA'!U730</f>
        <v>2.91</v>
      </c>
      <c r="M730" s="18">
        <f>'[1]ACIDO FOLICO + FERROSO SULF'!U730</f>
        <v>2.7</v>
      </c>
      <c r="N730" s="18">
        <f>'[1]ACIDO FOLICO'!U730</f>
        <v>0.42</v>
      </c>
      <c r="O730" s="18">
        <f>'[1]AMOXICILINA 500'!U730</f>
        <v>3.41</v>
      </c>
      <c r="P730" s="18">
        <f>[1]OXITOCINA!U730</f>
        <v>4.21</v>
      </c>
      <c r="Q730" s="18">
        <f>'[1]JERINGA DESCARTABLE 5cc 21'!U730</f>
        <v>3.27</v>
      </c>
      <c r="R730" s="18">
        <f>[1]LIDOCAINA_INY!U730</f>
        <v>2.7</v>
      </c>
      <c r="S730" s="18">
        <f>[1]Magnesio_Iny!U730</f>
        <v>2.44</v>
      </c>
      <c r="T730" s="18">
        <f>'[1]SODIO CLORURO 0.9% x 1L'!U730</f>
        <v>2.98</v>
      </c>
      <c r="U730" s="18">
        <f>'[1]EQUIPO DE VENOCLISES'!U730</f>
        <v>3.5</v>
      </c>
      <c r="V730" s="18">
        <f>'[1]TIRAS REACTIVAS GLUCOSA'!U730</f>
        <v>6</v>
      </c>
      <c r="W730" s="18">
        <f>'[1]FRASCO MUESTRA ORINA'!U730</f>
        <v>0</v>
      </c>
      <c r="X730" s="18">
        <f>'[1]Sutura Catgut Crómico'!U730</f>
        <v>3</v>
      </c>
      <c r="Y730" s="18">
        <f>'[1]OXIGENO MED'!U730</f>
        <v>40</v>
      </c>
      <c r="Z730" s="17" t="str">
        <f t="shared" si="11"/>
        <v>SI CUMPLE</v>
      </c>
      <c r="AA730" s="13" t="s">
        <v>155</v>
      </c>
      <c r="AB730" s="13" t="s">
        <v>7</v>
      </c>
    </row>
    <row r="731" spans="2:28" ht="15.75" x14ac:dyDescent="0.25">
      <c r="B731" s="46"/>
      <c r="C731" s="13" t="s">
        <v>771</v>
      </c>
      <c r="D731" s="13">
        <v>4585</v>
      </c>
      <c r="E731" s="17" t="s">
        <v>7</v>
      </c>
      <c r="F731" s="18">
        <f>'[1]Tira Reactiva Orina'!U731</f>
        <v>3.06</v>
      </c>
      <c r="G731" s="18">
        <f>'[1]Pruebas Rápidas Síf O RPR'!U731</f>
        <v>30.75</v>
      </c>
      <c r="H731" s="18">
        <f>'[1]Pruebas Rápidas VIH'!U731</f>
        <v>0</v>
      </c>
      <c r="I731" s="18">
        <f>'[1]Lancetas Adultos'!U731</f>
        <v>7</v>
      </c>
      <c r="J731" s="18">
        <f>'[1]Grupo Sanguíneo'!U731</f>
        <v>0</v>
      </c>
      <c r="K731" s="18">
        <f>[1]Microcubetas!U731</f>
        <v>1.77</v>
      </c>
      <c r="L731" s="18">
        <f>'[1]LANCETA PEDIATRICA'!U731</f>
        <v>1.6</v>
      </c>
      <c r="M731" s="18">
        <f>'[1]ACIDO FOLICO + FERROSO SULF'!U731</f>
        <v>3.16</v>
      </c>
      <c r="N731" s="18">
        <f>'[1]ACIDO FOLICO'!U731</f>
        <v>0.59</v>
      </c>
      <c r="O731" s="18">
        <f>'[1]AMOXICILINA 500'!U731</f>
        <v>3.79</v>
      </c>
      <c r="P731" s="18">
        <f>[1]OXITOCINA!U731</f>
        <v>9.86</v>
      </c>
      <c r="Q731" s="18">
        <f>'[1]JERINGA DESCARTABLE 5cc 21'!U731</f>
        <v>8.4</v>
      </c>
      <c r="R731" s="18">
        <f>[1]LIDOCAINA_INY!U731</f>
        <v>4.5</v>
      </c>
      <c r="S731" s="18">
        <f>[1]Magnesio_Iny!U731</f>
        <v>1.6</v>
      </c>
      <c r="T731" s="18">
        <f>'[1]SODIO CLORURO 0.9% x 1L'!U731</f>
        <v>10.88</v>
      </c>
      <c r="U731" s="18">
        <f>'[1]EQUIPO DE VENOCLISES'!U731</f>
        <v>12.69</v>
      </c>
      <c r="V731" s="18">
        <f>'[1]TIRAS REACTIVAS GLUCOSA'!U731</f>
        <v>0</v>
      </c>
      <c r="W731" s="18">
        <f>'[1]FRASCO MUESTRA ORINA'!U731</f>
        <v>0</v>
      </c>
      <c r="X731" s="18">
        <f>'[1]Sutura Catgut Crómico'!U731</f>
        <v>7.5</v>
      </c>
      <c r="Y731" s="18">
        <f>'[1]OXIGENO MED'!U731</f>
        <v>0</v>
      </c>
      <c r="Z731" s="17" t="str">
        <f t="shared" si="11"/>
        <v>SI CUMPLE</v>
      </c>
      <c r="AA731" s="13" t="s">
        <v>157</v>
      </c>
      <c r="AB731" s="13" t="s">
        <v>7</v>
      </c>
    </row>
    <row r="732" spans="2:28" ht="15.75" x14ac:dyDescent="0.25">
      <c r="B732" s="46"/>
      <c r="C732" s="13" t="s">
        <v>145</v>
      </c>
      <c r="D732" s="13">
        <v>4577</v>
      </c>
      <c r="E732" s="17" t="s">
        <v>4</v>
      </c>
      <c r="F732" s="18">
        <f>'[1]Tira Reactiva Orina'!U732</f>
        <v>3.35</v>
      </c>
      <c r="G732" s="18">
        <f>'[1]Pruebas Rápidas Síf O RPR'!U732</f>
        <v>53</v>
      </c>
      <c r="H732" s="18">
        <f>'[1]Pruebas Rápidas VIH'!U732</f>
        <v>0</v>
      </c>
      <c r="I732" s="18">
        <f>'[1]Lancetas Adultos'!U732</f>
        <v>5</v>
      </c>
      <c r="J732" s="18">
        <f>'[1]Grupo Sanguíneo'!U732</f>
        <v>0</v>
      </c>
      <c r="K732" s="18">
        <f>[1]Microcubetas!U732</f>
        <v>2.77</v>
      </c>
      <c r="L732" s="18">
        <f>'[1]LANCETA PEDIATRICA'!U732</f>
        <v>2.91</v>
      </c>
      <c r="M732" s="18">
        <f>'[1]ACIDO FOLICO + FERROSO SULF'!U732</f>
        <v>3.03</v>
      </c>
      <c r="N732" s="18">
        <f>'[1]ACIDO FOLICO'!U732</f>
        <v>2.17</v>
      </c>
      <c r="O732" s="18">
        <f>'[1]AMOXICILINA 500'!U732</f>
        <v>4.08</v>
      </c>
      <c r="P732" s="18">
        <f>[1]OXITOCINA!U732</f>
        <v>5.6</v>
      </c>
      <c r="Q732" s="18">
        <f>'[1]JERINGA DESCARTABLE 5cc 21'!U732</f>
        <v>6.21</v>
      </c>
      <c r="R732" s="18">
        <f>[1]LIDOCAINA_INY!U732</f>
        <v>3.33</v>
      </c>
      <c r="S732" s="18">
        <f>[1]Magnesio_Iny!U732</f>
        <v>8</v>
      </c>
      <c r="T732" s="18">
        <f>'[1]SODIO CLORURO 0.9% x 1L'!U732</f>
        <v>11.25</v>
      </c>
      <c r="U732" s="18">
        <f>'[1]EQUIPO DE VENOCLISES'!U732</f>
        <v>13.2</v>
      </c>
      <c r="V732" s="18">
        <f>'[1]TIRAS REACTIVAS GLUCOSA'!U732</f>
        <v>0</v>
      </c>
      <c r="W732" s="18">
        <f>'[1]FRASCO MUESTRA ORINA'!U732</f>
        <v>0</v>
      </c>
      <c r="X732" s="18">
        <f>'[1]Sutura Catgut Crómico'!U732</f>
        <v>3.2</v>
      </c>
      <c r="Y732" s="18">
        <f>'[1]OXIGENO MED'!U732</f>
        <v>0</v>
      </c>
      <c r="Z732" s="17" t="str">
        <f t="shared" si="11"/>
        <v>SI CUMPLE</v>
      </c>
      <c r="AA732" s="13" t="s">
        <v>159</v>
      </c>
      <c r="AB732" s="13" t="s">
        <v>4</v>
      </c>
    </row>
    <row r="733" spans="2:28" ht="15.75" x14ac:dyDescent="0.25">
      <c r="B733" s="46"/>
      <c r="C733" s="13" t="s">
        <v>150</v>
      </c>
      <c r="D733" s="13">
        <v>4581</v>
      </c>
      <c r="E733" s="17" t="s">
        <v>4</v>
      </c>
      <c r="F733" s="18">
        <f>'[1]Tira Reactiva Orina'!U733</f>
        <v>3.6</v>
      </c>
      <c r="G733" s="18">
        <f>'[1]Pruebas Rápidas Síf O RPR'!U733</f>
        <v>39</v>
      </c>
      <c r="H733" s="18">
        <f>'[1]Pruebas Rápidas VIH'!U733</f>
        <v>0</v>
      </c>
      <c r="I733" s="18">
        <f>'[1]Lancetas Adultos'!U733</f>
        <v>13</v>
      </c>
      <c r="J733" s="18">
        <f>'[1]Grupo Sanguíneo'!U733</f>
        <v>0</v>
      </c>
      <c r="K733" s="18">
        <f>[1]Microcubetas!U733</f>
        <v>3.25</v>
      </c>
      <c r="L733" s="18">
        <f>'[1]LANCETA PEDIATRICA'!U733</f>
        <v>6.65</v>
      </c>
      <c r="M733" s="18">
        <f>'[1]ACIDO FOLICO + FERROSO SULF'!U733</f>
        <v>1.8</v>
      </c>
      <c r="N733" s="18">
        <f>'[1]ACIDO FOLICO'!U733</f>
        <v>0.81</v>
      </c>
      <c r="O733" s="18">
        <f>'[1]AMOXICILINA 500'!U733</f>
        <v>3.73</v>
      </c>
      <c r="P733" s="18">
        <f>[1]OXITOCINA!U733</f>
        <v>3.85</v>
      </c>
      <c r="Q733" s="18">
        <f>'[1]JERINGA DESCARTABLE 5cc 21'!U733</f>
        <v>6.74</v>
      </c>
      <c r="R733" s="18">
        <f>[1]LIDOCAINA_INY!U733</f>
        <v>4.4000000000000004</v>
      </c>
      <c r="S733" s="18">
        <f>[1]Magnesio_Iny!U733</f>
        <v>8</v>
      </c>
      <c r="T733" s="18">
        <f>'[1]SODIO CLORURO 0.9% x 1L'!U733</f>
        <v>4.8</v>
      </c>
      <c r="U733" s="18">
        <f>'[1]EQUIPO DE VENOCLISES'!U733</f>
        <v>7.5</v>
      </c>
      <c r="V733" s="18">
        <f>'[1]TIRAS REACTIVAS GLUCOSA'!U733</f>
        <v>1</v>
      </c>
      <c r="W733" s="18">
        <f>'[1]FRASCO MUESTRA ORINA'!U733</f>
        <v>0</v>
      </c>
      <c r="X733" s="18">
        <f>'[1]Sutura Catgut Crómico'!U733</f>
        <v>9</v>
      </c>
      <c r="Y733" s="18">
        <f>'[1]OXIGENO MED'!U733</f>
        <v>20</v>
      </c>
      <c r="Z733" s="17" t="str">
        <f t="shared" si="11"/>
        <v>SI CUMPLE</v>
      </c>
      <c r="AA733" s="13" t="s">
        <v>155</v>
      </c>
      <c r="AB733" s="13" t="s">
        <v>7</v>
      </c>
    </row>
    <row r="734" spans="2:28" ht="15.75" x14ac:dyDescent="0.25">
      <c r="B734" s="46"/>
      <c r="C734" s="13" t="s">
        <v>151</v>
      </c>
      <c r="D734" s="13">
        <v>4582</v>
      </c>
      <c r="E734" s="17" t="s">
        <v>4</v>
      </c>
      <c r="F734" s="18">
        <f>'[1]Tira Reactiva Orina'!U734</f>
        <v>1.8</v>
      </c>
      <c r="G734" s="18">
        <f>'[1]Pruebas Rápidas Síf O RPR'!U734</f>
        <v>1.04</v>
      </c>
      <c r="H734" s="18">
        <f>'[1]Pruebas Rápidas VIH'!U734</f>
        <v>1.48</v>
      </c>
      <c r="I734" s="18">
        <f>'[1]Lancetas Adultos'!U734</f>
        <v>0.19</v>
      </c>
      <c r="J734" s="18">
        <f>'[1]Grupo Sanguíneo'!U734</f>
        <v>0</v>
      </c>
      <c r="K734" s="18">
        <f>[1]Microcubetas!U734</f>
        <v>2.85</v>
      </c>
      <c r="L734" s="18">
        <f>'[1]LANCETA PEDIATRICA'!U734</f>
        <v>2.85</v>
      </c>
      <c r="M734" s="18">
        <f>'[1]ACIDO FOLICO + FERROSO SULF'!U734</f>
        <v>1.52</v>
      </c>
      <c r="N734" s="18">
        <f>'[1]ACIDO FOLICO'!U734</f>
        <v>6.67</v>
      </c>
      <c r="O734" s="18">
        <f>'[1]AMOXICILINA 500'!U734</f>
        <v>3.26</v>
      </c>
      <c r="P734" s="18">
        <f>[1]OXITOCINA!U734</f>
        <v>4.33</v>
      </c>
      <c r="Q734" s="18">
        <f>'[1]JERINGA DESCARTABLE 5cc 21'!U734</f>
        <v>2.2000000000000002</v>
      </c>
      <c r="R734" s="18">
        <f>[1]LIDOCAINA_INY!U734</f>
        <v>4.2</v>
      </c>
      <c r="S734" s="18">
        <f>[1]Magnesio_Iny!U734</f>
        <v>10</v>
      </c>
      <c r="T734" s="18">
        <f>'[1]SODIO CLORURO 0.9% x 1L'!U734</f>
        <v>3.43</v>
      </c>
      <c r="U734" s="18">
        <f>'[1]EQUIPO DE VENOCLISES'!U734</f>
        <v>2.14</v>
      </c>
      <c r="V734" s="18">
        <f>'[1]TIRAS REACTIVAS GLUCOSA'!U734</f>
        <v>0</v>
      </c>
      <c r="W734" s="18">
        <f>'[1]FRASCO MUESTRA ORINA'!U734</f>
        <v>4</v>
      </c>
      <c r="X734" s="18">
        <f>'[1]Sutura Catgut Crómico'!U734</f>
        <v>0</v>
      </c>
      <c r="Y734" s="18">
        <f>'[1]OXIGENO MED'!U734</f>
        <v>0</v>
      </c>
      <c r="Z734" s="17" t="str">
        <f t="shared" si="11"/>
        <v>SI CUMPLE</v>
      </c>
      <c r="AA734" s="13" t="s">
        <v>157</v>
      </c>
      <c r="AB734" s="13" t="s">
        <v>7</v>
      </c>
    </row>
    <row r="735" spans="2:28" ht="15.75" x14ac:dyDescent="0.25">
      <c r="B735" s="47"/>
      <c r="C735" s="13" t="s">
        <v>152</v>
      </c>
      <c r="D735" s="13">
        <v>4583</v>
      </c>
      <c r="E735" s="17" t="s">
        <v>4</v>
      </c>
      <c r="F735" s="18">
        <f>'[1]Tira Reactiva Orina'!U735</f>
        <v>1</v>
      </c>
      <c r="G735" s="18">
        <f>'[1]Pruebas Rápidas Síf O RPR'!U735</f>
        <v>40</v>
      </c>
      <c r="H735" s="18">
        <f>'[1]Pruebas Rápidas VIH'!U735</f>
        <v>40</v>
      </c>
      <c r="I735" s="18">
        <f>'[1]Lancetas Adultos'!U735</f>
        <v>400</v>
      </c>
      <c r="J735" s="18">
        <f>'[1]Grupo Sanguíneo'!U735</f>
        <v>0</v>
      </c>
      <c r="K735" s="18">
        <f>[1]Microcubetas!U735</f>
        <v>403</v>
      </c>
      <c r="L735" s="18">
        <f>'[1]LANCETA PEDIATRICA'!U735</f>
        <v>100</v>
      </c>
      <c r="M735" s="18">
        <f>'[1]ACIDO FOLICO + FERROSO SULF'!U735</f>
        <v>3.03</v>
      </c>
      <c r="N735" s="18">
        <f>'[1]ACIDO FOLICO'!U735</f>
        <v>2.63</v>
      </c>
      <c r="O735" s="18">
        <f>'[1]AMOXICILINA 500'!U735</f>
        <v>3.08</v>
      </c>
      <c r="P735" s="18">
        <f>[1]OXITOCINA!U735</f>
        <v>3.06</v>
      </c>
      <c r="Q735" s="18">
        <f>'[1]JERINGA DESCARTABLE 5cc 21'!U735</f>
        <v>2.39</v>
      </c>
      <c r="R735" s="18">
        <f>[1]LIDOCAINA_INY!U735</f>
        <v>5.56</v>
      </c>
      <c r="S735" s="18">
        <f>[1]Magnesio_Iny!U735</f>
        <v>1</v>
      </c>
      <c r="T735" s="18">
        <f>'[1]SODIO CLORURO 0.9% x 1L'!U735</f>
        <v>4.54</v>
      </c>
      <c r="U735" s="18">
        <f>'[1]EQUIPO DE VENOCLISES'!U735</f>
        <v>2.79</v>
      </c>
      <c r="V735" s="18">
        <f>'[1]TIRAS REACTIVAS GLUCOSA'!U735</f>
        <v>0</v>
      </c>
      <c r="W735" s="18">
        <f>'[1]FRASCO MUESTRA ORINA'!U735</f>
        <v>50</v>
      </c>
      <c r="X735" s="18">
        <f>'[1]Sutura Catgut Crómico'!U735</f>
        <v>0.83</v>
      </c>
      <c r="Y735" s="18">
        <f>'[1]OXIGENO MED'!U735</f>
        <v>0</v>
      </c>
      <c r="Z735" s="17" t="str">
        <f t="shared" si="11"/>
        <v>SI CUMPLE</v>
      </c>
      <c r="AA735" s="13" t="s">
        <v>155</v>
      </c>
      <c r="AB735" s="13" t="s">
        <v>4</v>
      </c>
    </row>
    <row r="736" spans="2:28" ht="15.75" x14ac:dyDescent="0.25">
      <c r="B736" s="45" t="s">
        <v>401</v>
      </c>
      <c r="C736" s="13" t="s">
        <v>772</v>
      </c>
      <c r="D736" s="13">
        <v>6841</v>
      </c>
      <c r="E736" s="17" t="s">
        <v>7</v>
      </c>
      <c r="F736" s="18">
        <f>'[1]Tira Reactiva Orina'!U736</f>
        <v>0</v>
      </c>
      <c r="G736" s="18">
        <f>'[1]Pruebas Rápidas Síf O RPR'!U736</f>
        <v>1</v>
      </c>
      <c r="H736" s="18">
        <f>'[1]Pruebas Rápidas VIH'!U736</f>
        <v>1</v>
      </c>
      <c r="I736" s="18">
        <f>'[1]Lancetas Adultos'!U736</f>
        <v>2</v>
      </c>
      <c r="J736" s="18">
        <f>'[1]Grupo Sanguíneo'!U736</f>
        <v>0</v>
      </c>
      <c r="K736" s="18">
        <f>[1]Microcubetas!U736</f>
        <v>50</v>
      </c>
      <c r="L736" s="18">
        <f>'[1]LANCETA PEDIATRICA'!U736</f>
        <v>50</v>
      </c>
      <c r="M736" s="18">
        <f>'[1]ACIDO FOLICO + FERROSO SULF'!U736</f>
        <v>1.43</v>
      </c>
      <c r="N736" s="18">
        <f>'[1]ACIDO FOLICO'!U736</f>
        <v>4</v>
      </c>
      <c r="O736" s="18">
        <f>'[1]AMOXICILINA 500'!U736</f>
        <v>4.8499999999999996</v>
      </c>
      <c r="P736" s="18">
        <f>[1]OXITOCINA!U736</f>
        <v>30</v>
      </c>
      <c r="Q736" s="18">
        <f>'[1]JERINGA DESCARTABLE 5cc 21'!U736</f>
        <v>80</v>
      </c>
      <c r="R736" s="18">
        <f>[1]LIDOCAINA_INY!U736</f>
        <v>3</v>
      </c>
      <c r="S736" s="18">
        <f>[1]Magnesio_Iny!U736</f>
        <v>20</v>
      </c>
      <c r="T736" s="18">
        <f>'[1]SODIO CLORURO 0.9% x 1L'!U736</f>
        <v>7.86</v>
      </c>
      <c r="U736" s="18">
        <f>'[1]EQUIPO DE VENOCLISES'!U736</f>
        <v>6</v>
      </c>
      <c r="V736" s="18">
        <f>'[1]TIRAS REACTIVAS GLUCOSA'!U736</f>
        <v>0</v>
      </c>
      <c r="W736" s="18">
        <f>'[1]FRASCO MUESTRA ORINA'!U736</f>
        <v>30</v>
      </c>
      <c r="X736" s="18">
        <f>'[1]Sutura Catgut Crómico'!U736</f>
        <v>1</v>
      </c>
      <c r="Y736" s="18">
        <f>'[1]OXIGENO MED'!U736</f>
        <v>0</v>
      </c>
      <c r="Z736" s="17" t="str">
        <f t="shared" si="11"/>
        <v>SI CUMPLE</v>
      </c>
      <c r="AA736" s="13" t="s">
        <v>157</v>
      </c>
      <c r="AB736" s="13" t="s">
        <v>7</v>
      </c>
    </row>
    <row r="737" spans="2:28" ht="15.75" x14ac:dyDescent="0.25">
      <c r="B737" s="46"/>
      <c r="C737" s="13" t="s">
        <v>773</v>
      </c>
      <c r="D737" s="13">
        <v>4818</v>
      </c>
      <c r="E737" s="17" t="s">
        <v>7</v>
      </c>
      <c r="F737" s="18">
        <f>'[1]Tira Reactiva Orina'!U737</f>
        <v>2</v>
      </c>
      <c r="G737" s="18">
        <f>'[1]Pruebas Rápidas Síf O RPR'!U737</f>
        <v>3.4</v>
      </c>
      <c r="H737" s="18">
        <f>'[1]Pruebas Rápidas VIH'!U737</f>
        <v>7</v>
      </c>
      <c r="I737" s="18">
        <f>'[1]Lancetas Adultos'!U737</f>
        <v>0.67</v>
      </c>
      <c r="J737" s="18">
        <f>'[1]Grupo Sanguíneo'!U737</f>
        <v>0</v>
      </c>
      <c r="K737" s="18">
        <f>[1]Microcubetas!U737</f>
        <v>1.99</v>
      </c>
      <c r="L737" s="18">
        <f>'[1]LANCETA PEDIATRICA'!U737</f>
        <v>0</v>
      </c>
      <c r="M737" s="18">
        <f>'[1]ACIDO FOLICO + FERROSO SULF'!U737</f>
        <v>2.0699999999999998</v>
      </c>
      <c r="N737" s="18">
        <f>'[1]ACIDO FOLICO'!U737</f>
        <v>0.94</v>
      </c>
      <c r="O737" s="18">
        <f>'[1]AMOXICILINA 500'!U737</f>
        <v>3.37</v>
      </c>
      <c r="P737" s="18">
        <f>[1]OXITOCINA!U737</f>
        <v>13.13</v>
      </c>
      <c r="Q737" s="18">
        <f>'[1]JERINGA DESCARTABLE 5cc 21'!U737</f>
        <v>2.65</v>
      </c>
      <c r="R737" s="18">
        <f>[1]LIDOCAINA_INY!U737</f>
        <v>5.14</v>
      </c>
      <c r="S737" s="18">
        <f>[1]Magnesio_Iny!U737</f>
        <v>9</v>
      </c>
      <c r="T737" s="18">
        <f>'[1]SODIO CLORURO 0.9% x 1L'!U737</f>
        <v>3.22</v>
      </c>
      <c r="U737" s="18">
        <f>'[1]EQUIPO DE VENOCLISES'!U737</f>
        <v>8.08</v>
      </c>
      <c r="V737" s="18">
        <f>'[1]TIRAS REACTIVAS GLUCOSA'!U737</f>
        <v>0</v>
      </c>
      <c r="W737" s="18">
        <f>'[1]FRASCO MUESTRA ORINA'!U737</f>
        <v>2.67</v>
      </c>
      <c r="X737" s="18">
        <f>'[1]Sutura Catgut Crómico'!U737</f>
        <v>4</v>
      </c>
      <c r="Y737" s="18">
        <f>'[1]OXIGENO MED'!U737</f>
        <v>0</v>
      </c>
      <c r="Z737" s="17" t="str">
        <f t="shared" si="11"/>
        <v>SI CUMPLE</v>
      </c>
      <c r="AA737" s="13" t="s">
        <v>155</v>
      </c>
      <c r="AB737" s="13" t="s">
        <v>7</v>
      </c>
    </row>
    <row r="738" spans="2:28" ht="15.75" x14ac:dyDescent="0.25">
      <c r="B738" s="46"/>
      <c r="C738" s="13" t="s">
        <v>774</v>
      </c>
      <c r="D738" s="13">
        <v>4824</v>
      </c>
      <c r="E738" s="17" t="s">
        <v>7</v>
      </c>
      <c r="F738" s="18">
        <f>'[1]Tira Reactiva Orina'!U738</f>
        <v>1.33</v>
      </c>
      <c r="G738" s="18">
        <f>'[1]Pruebas Rápidas Síf O RPR'!U738</f>
        <v>4</v>
      </c>
      <c r="H738" s="18">
        <f>'[1]Pruebas Rápidas VIH'!U738</f>
        <v>1.92</v>
      </c>
      <c r="I738" s="18">
        <f>'[1]Lancetas Adultos'!U738</f>
        <v>2.04</v>
      </c>
      <c r="J738" s="18">
        <f>'[1]Grupo Sanguíneo'!U738</f>
        <v>0</v>
      </c>
      <c r="K738" s="18">
        <f>[1]Microcubetas!U738</f>
        <v>4.51</v>
      </c>
      <c r="L738" s="18">
        <f>'[1]LANCETA PEDIATRICA'!U738</f>
        <v>2.0699999999999998</v>
      </c>
      <c r="M738" s="18">
        <f>'[1]ACIDO FOLICO + FERROSO SULF'!U738</f>
        <v>4.42</v>
      </c>
      <c r="N738" s="18">
        <f>'[1]ACIDO FOLICO'!U738</f>
        <v>5.8</v>
      </c>
      <c r="O738" s="18">
        <f>'[1]AMOXICILINA 500'!U738</f>
        <v>5.0199999999999996</v>
      </c>
      <c r="P738" s="18">
        <f>[1]OXITOCINA!U738</f>
        <v>8.75</v>
      </c>
      <c r="Q738" s="18">
        <f>'[1]JERINGA DESCARTABLE 5cc 21'!U738</f>
        <v>2.74</v>
      </c>
      <c r="R738" s="18">
        <f>[1]LIDOCAINA_INY!U738</f>
        <v>4.2</v>
      </c>
      <c r="S738" s="18">
        <f>[1]Magnesio_Iny!U738</f>
        <v>2.75</v>
      </c>
      <c r="T738" s="18">
        <f>'[1]SODIO CLORURO 0.9% x 1L'!U738</f>
        <v>4.18</v>
      </c>
      <c r="U738" s="18">
        <f>'[1]EQUIPO DE VENOCLISES'!U738</f>
        <v>6.43</v>
      </c>
      <c r="V738" s="18">
        <f>'[1]TIRAS REACTIVAS GLUCOSA'!U738</f>
        <v>0</v>
      </c>
      <c r="W738" s="18">
        <f>'[1]FRASCO MUESTRA ORINA'!U738</f>
        <v>3.42</v>
      </c>
      <c r="X738" s="18">
        <f>'[1]Sutura Catgut Crómico'!U738</f>
        <v>2.38</v>
      </c>
      <c r="Y738" s="18">
        <f>'[1]OXIGENO MED'!U738</f>
        <v>0</v>
      </c>
      <c r="Z738" s="17" t="str">
        <f t="shared" si="11"/>
        <v>SI CUMPLE</v>
      </c>
      <c r="AA738" s="13" t="s">
        <v>157</v>
      </c>
      <c r="AB738" s="13" t="s">
        <v>7</v>
      </c>
    </row>
    <row r="739" spans="2:28" ht="15.75" x14ac:dyDescent="0.25">
      <c r="B739" s="46"/>
      <c r="C739" s="13" t="s">
        <v>402</v>
      </c>
      <c r="D739" s="13">
        <v>4819</v>
      </c>
      <c r="E739" s="17" t="s">
        <v>4</v>
      </c>
      <c r="F739" s="18">
        <f>'[1]Tira Reactiva Orina'!U739</f>
        <v>1</v>
      </c>
      <c r="G739" s="18">
        <f>'[1]Pruebas Rápidas Síf O RPR'!U739</f>
        <v>0.87</v>
      </c>
      <c r="H739" s="18">
        <f>'[1]Pruebas Rápidas VIH'!U739</f>
        <v>4.33</v>
      </c>
      <c r="I739" s="18">
        <f>'[1]Lancetas Adultos'!U739</f>
        <v>1.33</v>
      </c>
      <c r="J739" s="18">
        <f>'[1]Grupo Sanguíneo'!U739</f>
        <v>0</v>
      </c>
      <c r="K739" s="18">
        <f>[1]Microcubetas!U739</f>
        <v>15.14</v>
      </c>
      <c r="L739" s="18">
        <f>'[1]LANCETA PEDIATRICA'!U739</f>
        <v>5.14</v>
      </c>
      <c r="M739" s="18">
        <f>'[1]ACIDO FOLICO + FERROSO SULF'!U739</f>
        <v>4.4000000000000004</v>
      </c>
      <c r="N739" s="18">
        <f>'[1]ACIDO FOLICO'!U739</f>
        <v>3.29</v>
      </c>
      <c r="O739" s="18">
        <f>'[1]AMOXICILINA 500'!U739</f>
        <v>2.84</v>
      </c>
      <c r="P739" s="18">
        <f>[1]OXITOCINA!U739</f>
        <v>1.91</v>
      </c>
      <c r="Q739" s="18">
        <f>'[1]JERINGA DESCARTABLE 5cc 21'!U739</f>
        <v>4.1399999999999997</v>
      </c>
      <c r="R739" s="18">
        <f>[1]LIDOCAINA_INY!U739</f>
        <v>3.71</v>
      </c>
      <c r="S739" s="18">
        <f>[1]Magnesio_Iny!U739</f>
        <v>10</v>
      </c>
      <c r="T739" s="18">
        <f>'[1]SODIO CLORURO 0.9% x 1L'!U739</f>
        <v>6.55</v>
      </c>
      <c r="U739" s="18">
        <f>'[1]EQUIPO DE VENOCLISES'!U739</f>
        <v>0.7</v>
      </c>
      <c r="V739" s="18">
        <f>'[1]TIRAS REACTIVAS GLUCOSA'!U739</f>
        <v>0</v>
      </c>
      <c r="W739" s="18">
        <f>'[1]FRASCO MUESTRA ORINA'!U739</f>
        <v>40</v>
      </c>
      <c r="X739" s="18">
        <f>'[1]Sutura Catgut Crómico'!U739</f>
        <v>5</v>
      </c>
      <c r="Y739" s="18">
        <f>'[1]OXIGENO MED'!U739</f>
        <v>0</v>
      </c>
      <c r="Z739" s="17" t="str">
        <f t="shared" si="11"/>
        <v>SI CUMPLE</v>
      </c>
      <c r="AA739" s="13" t="s">
        <v>156</v>
      </c>
      <c r="AB739" s="13" t="s">
        <v>4</v>
      </c>
    </row>
    <row r="740" spans="2:28" ht="15.75" x14ac:dyDescent="0.25">
      <c r="B740" s="46"/>
      <c r="C740" s="13" t="s">
        <v>775</v>
      </c>
      <c r="D740" s="13">
        <v>4823</v>
      </c>
      <c r="E740" s="17" t="s">
        <v>7</v>
      </c>
      <c r="F740" s="18">
        <f>'[1]Tira Reactiva Orina'!U740</f>
        <v>1</v>
      </c>
      <c r="G740" s="18">
        <f>'[1]Pruebas Rápidas Síf O RPR'!U740</f>
        <v>30</v>
      </c>
      <c r="H740" s="18">
        <f>'[1]Pruebas Rápidas VIH'!U740</f>
        <v>40</v>
      </c>
      <c r="I740" s="18">
        <f>'[1]Lancetas Adultos'!U740</f>
        <v>100</v>
      </c>
      <c r="J740" s="18">
        <f>'[1]Grupo Sanguíneo'!U740</f>
        <v>0</v>
      </c>
      <c r="K740" s="18">
        <f>[1]Microcubetas!U740</f>
        <v>50</v>
      </c>
      <c r="L740" s="18">
        <f>'[1]LANCETA PEDIATRICA'!U740</f>
        <v>50</v>
      </c>
      <c r="M740" s="18">
        <f>'[1]ACIDO FOLICO + FERROSO SULF'!U740</f>
        <v>3.27</v>
      </c>
      <c r="N740" s="18">
        <f>'[1]ACIDO FOLICO'!U740</f>
        <v>3.24</v>
      </c>
      <c r="O740" s="18">
        <f>'[1]AMOXICILINA 500'!U740</f>
        <v>4.25</v>
      </c>
      <c r="P740" s="18">
        <f>[1]OXITOCINA!U740</f>
        <v>13</v>
      </c>
      <c r="Q740" s="18">
        <f>'[1]JERINGA DESCARTABLE 5cc 21'!U740</f>
        <v>6.5</v>
      </c>
      <c r="R740" s="18">
        <f>[1]LIDOCAINA_INY!U740</f>
        <v>4</v>
      </c>
      <c r="S740" s="18">
        <f>[1]Magnesio_Iny!U740</f>
        <v>10</v>
      </c>
      <c r="T740" s="18">
        <f>'[1]SODIO CLORURO 0.9% x 1L'!U740</f>
        <v>10</v>
      </c>
      <c r="U740" s="18">
        <f>'[1]EQUIPO DE VENOCLISES'!U740</f>
        <v>6</v>
      </c>
      <c r="V740" s="18">
        <f>'[1]TIRAS REACTIVAS GLUCOSA'!U740</f>
        <v>50</v>
      </c>
      <c r="W740" s="18">
        <f>'[1]FRASCO MUESTRA ORINA'!U740</f>
        <v>30</v>
      </c>
      <c r="X740" s="18">
        <f>'[1]Sutura Catgut Crómico'!U740</f>
        <v>3</v>
      </c>
      <c r="Y740" s="18">
        <f>'[1]OXIGENO MED'!U740</f>
        <v>0</v>
      </c>
      <c r="Z740" s="17" t="str">
        <f t="shared" si="11"/>
        <v>SI CUMPLE</v>
      </c>
      <c r="AA740" s="13" t="s">
        <v>156</v>
      </c>
      <c r="AB740" s="13" t="s">
        <v>7</v>
      </c>
    </row>
    <row r="741" spans="2:28" ht="15.75" x14ac:dyDescent="0.25">
      <c r="B741" s="46"/>
      <c r="C741" s="13" t="s">
        <v>776</v>
      </c>
      <c r="D741" s="13">
        <v>4828</v>
      </c>
      <c r="E741" s="17" t="s">
        <v>7</v>
      </c>
      <c r="F741" s="18">
        <f>'[1]Tira Reactiva Orina'!U741</f>
        <v>1.96</v>
      </c>
      <c r="G741" s="18">
        <f>'[1]Pruebas Rápidas Síf O RPR'!U741</f>
        <v>1.5</v>
      </c>
      <c r="H741" s="18">
        <f>'[1]Pruebas Rápidas VIH'!U741</f>
        <v>2.8</v>
      </c>
      <c r="I741" s="18">
        <f>'[1]Lancetas Adultos'!U741</f>
        <v>4.2</v>
      </c>
      <c r="J741" s="18">
        <f>'[1]Grupo Sanguíneo'!U741</f>
        <v>0</v>
      </c>
      <c r="K741" s="18">
        <f>[1]Microcubetas!U741</f>
        <v>99</v>
      </c>
      <c r="L741" s="18">
        <f>'[1]LANCETA PEDIATRICA'!U741</f>
        <v>49</v>
      </c>
      <c r="M741" s="18">
        <f>'[1]ACIDO FOLICO + FERROSO SULF'!U741</f>
        <v>5.69</v>
      </c>
      <c r="N741" s="18">
        <f>'[1]ACIDO FOLICO'!U741</f>
        <v>5.4</v>
      </c>
      <c r="O741" s="18">
        <f>'[1]AMOXICILINA 500'!U741</f>
        <v>4.74</v>
      </c>
      <c r="P741" s="18">
        <f>[1]OXITOCINA!U741</f>
        <v>13</v>
      </c>
      <c r="Q741" s="18">
        <f>'[1]JERINGA DESCARTABLE 5cc 21'!U741</f>
        <v>2.2400000000000002</v>
      </c>
      <c r="R741" s="18">
        <f>[1]LIDOCAINA_INY!U741</f>
        <v>3</v>
      </c>
      <c r="S741" s="18">
        <f>[1]Magnesio_Iny!U741</f>
        <v>10</v>
      </c>
      <c r="T741" s="18">
        <f>'[1]SODIO CLORURO 0.9% x 1L'!U741</f>
        <v>5.71</v>
      </c>
      <c r="U741" s="18">
        <f>'[1]EQUIPO DE VENOCLISES'!U741</f>
        <v>8.8000000000000007</v>
      </c>
      <c r="V741" s="18">
        <f>'[1]TIRAS REACTIVAS GLUCOSA'!U741</f>
        <v>0</v>
      </c>
      <c r="W741" s="18">
        <f>'[1]FRASCO MUESTRA ORINA'!U741</f>
        <v>3.33</v>
      </c>
      <c r="X741" s="18">
        <f>'[1]Sutura Catgut Crómico'!U741</f>
        <v>0</v>
      </c>
      <c r="Y741" s="18">
        <f>'[1]OXIGENO MED'!U741</f>
        <v>0</v>
      </c>
      <c r="Z741" s="17" t="str">
        <f t="shared" si="11"/>
        <v>SI CUMPLE</v>
      </c>
      <c r="AA741" s="13" t="s">
        <v>157</v>
      </c>
      <c r="AB741" s="13" t="s">
        <v>7</v>
      </c>
    </row>
    <row r="742" spans="2:28" ht="15.75" x14ac:dyDescent="0.25">
      <c r="B742" s="46"/>
      <c r="C742" s="13" t="s">
        <v>403</v>
      </c>
      <c r="D742" s="13">
        <v>11561</v>
      </c>
      <c r="E742" s="17" t="s">
        <v>4</v>
      </c>
      <c r="F742" s="18">
        <f>'[1]Tira Reactiva Orina'!U742</f>
        <v>1.01</v>
      </c>
      <c r="G742" s="18">
        <f>'[1]Pruebas Rápidas Síf O RPR'!U742</f>
        <v>30</v>
      </c>
      <c r="H742" s="18">
        <f>'[1]Pruebas Rápidas VIH'!U742</f>
        <v>20</v>
      </c>
      <c r="I742" s="18">
        <f>'[1]Lancetas Adultos'!U742</f>
        <v>60</v>
      </c>
      <c r="J742" s="18">
        <f>'[1]Grupo Sanguíneo'!U742</f>
        <v>0</v>
      </c>
      <c r="K742" s="18">
        <f>[1]Microcubetas!U742</f>
        <v>100</v>
      </c>
      <c r="L742" s="18">
        <f>'[1]LANCETA PEDIATRICA'!U742</f>
        <v>100</v>
      </c>
      <c r="M742" s="18">
        <f>'[1]ACIDO FOLICO + FERROSO SULF'!U742</f>
        <v>3.47</v>
      </c>
      <c r="N742" s="18">
        <f>'[1]ACIDO FOLICO'!U742</f>
        <v>0.53</v>
      </c>
      <c r="O742" s="18">
        <f>'[1]AMOXICILINA 500'!U742</f>
        <v>3.6</v>
      </c>
      <c r="P742" s="18">
        <f>[1]OXITOCINA!U742</f>
        <v>3.33</v>
      </c>
      <c r="Q742" s="18">
        <f>'[1]JERINGA DESCARTABLE 5cc 21'!U742</f>
        <v>1.49</v>
      </c>
      <c r="R742" s="18">
        <f>[1]LIDOCAINA_INY!U742</f>
        <v>3.2</v>
      </c>
      <c r="S742" s="18">
        <f>[1]Magnesio_Iny!U742</f>
        <v>1</v>
      </c>
      <c r="T742" s="18">
        <f>'[1]SODIO CLORURO 0.9% x 1L'!U742</f>
        <v>7.6</v>
      </c>
      <c r="U742" s="18">
        <f>'[1]EQUIPO DE VENOCLISES'!U742</f>
        <v>4</v>
      </c>
      <c r="V742" s="18">
        <f>'[1]TIRAS REACTIVAS GLUCOSA'!U742</f>
        <v>0</v>
      </c>
      <c r="W742" s="18">
        <f>'[1]FRASCO MUESTRA ORINA'!U742</f>
        <v>30</v>
      </c>
      <c r="X742" s="18">
        <f>'[1]Sutura Catgut Crómico'!U742</f>
        <v>0</v>
      </c>
      <c r="Y742" s="18">
        <f>'[1]OXIGENO MED'!U742</f>
        <v>0</v>
      </c>
      <c r="Z742" s="17" t="str">
        <f t="shared" si="11"/>
        <v>SI CUMPLE</v>
      </c>
      <c r="AA742" s="13" t="s">
        <v>157</v>
      </c>
      <c r="AB742" s="13" t="s">
        <v>7</v>
      </c>
    </row>
    <row r="743" spans="2:28" ht="15.75" x14ac:dyDescent="0.25">
      <c r="B743" s="46"/>
      <c r="C743" s="13" t="s">
        <v>777</v>
      </c>
      <c r="D743" s="13">
        <v>6929</v>
      </c>
      <c r="E743" s="17" t="s">
        <v>7</v>
      </c>
      <c r="F743" s="18">
        <f>'[1]Tira Reactiva Orina'!U743</f>
        <v>1</v>
      </c>
      <c r="G743" s="18">
        <f>'[1]Pruebas Rápidas Síf O RPR'!U743</f>
        <v>9</v>
      </c>
      <c r="H743" s="18">
        <f>'[1]Pruebas Rápidas VIH'!U743</f>
        <v>7</v>
      </c>
      <c r="I743" s="18">
        <f>'[1]Lancetas Adultos'!U743</f>
        <v>15</v>
      </c>
      <c r="J743" s="18">
        <f>'[1]Grupo Sanguíneo'!U743</f>
        <v>0</v>
      </c>
      <c r="K743" s="18">
        <f>[1]Microcubetas!U743</f>
        <v>50</v>
      </c>
      <c r="L743" s="18">
        <f>'[1]LANCETA PEDIATRICA'!U743</f>
        <v>50</v>
      </c>
      <c r="M743" s="18">
        <f>'[1]ACIDO FOLICO + FERROSO SULF'!U743</f>
        <v>2.79</v>
      </c>
      <c r="N743" s="18">
        <f>'[1]ACIDO FOLICO'!U743</f>
        <v>5.67</v>
      </c>
      <c r="O743" s="18">
        <f>'[1]AMOXICILINA 500'!U743</f>
        <v>5.26</v>
      </c>
      <c r="P743" s="18">
        <f>[1]OXITOCINA!U743</f>
        <v>13</v>
      </c>
      <c r="Q743" s="18">
        <f>'[1]JERINGA DESCARTABLE 5cc 21'!U743</f>
        <v>4.88</v>
      </c>
      <c r="R743" s="18">
        <f>[1]LIDOCAINA_INY!U743</f>
        <v>3</v>
      </c>
      <c r="S743" s="18">
        <f>[1]Magnesio_Iny!U743</f>
        <v>10</v>
      </c>
      <c r="T743" s="18">
        <f>'[1]SODIO CLORURO 0.9% x 1L'!U743</f>
        <v>5.0999999999999996</v>
      </c>
      <c r="U743" s="18">
        <f>'[1]EQUIPO DE VENOCLISES'!U743</f>
        <v>7</v>
      </c>
      <c r="V743" s="18">
        <f>'[1]TIRAS REACTIVAS GLUCOSA'!U743</f>
        <v>0</v>
      </c>
      <c r="W743" s="18">
        <f>'[1]FRASCO MUESTRA ORINA'!U743</f>
        <v>10</v>
      </c>
      <c r="X743" s="18">
        <f>'[1]Sutura Catgut Crómico'!U743</f>
        <v>0</v>
      </c>
      <c r="Y743" s="18">
        <f>'[1]OXIGENO MED'!U743</f>
        <v>0</v>
      </c>
      <c r="Z743" s="17" t="str">
        <f t="shared" si="11"/>
        <v>SI CUMPLE</v>
      </c>
      <c r="AA743" s="13" t="s">
        <v>157</v>
      </c>
      <c r="AB743" s="13" t="s">
        <v>7</v>
      </c>
    </row>
    <row r="744" spans="2:28" ht="15.75" x14ac:dyDescent="0.25">
      <c r="B744" s="46"/>
      <c r="C744" s="13" t="s">
        <v>778</v>
      </c>
      <c r="D744" s="13">
        <v>4820</v>
      </c>
      <c r="E744" s="17" t="s">
        <v>7</v>
      </c>
      <c r="F744" s="18">
        <f>'[1]Tira Reactiva Orina'!U744</f>
        <v>1</v>
      </c>
      <c r="G744" s="18">
        <f>'[1]Pruebas Rápidas Síf O RPR'!U744</f>
        <v>1.1000000000000001</v>
      </c>
      <c r="H744" s="18">
        <f>'[1]Pruebas Rápidas VIH'!U744</f>
        <v>0.71</v>
      </c>
      <c r="I744" s="18">
        <f>'[1]Lancetas Adultos'!U744</f>
        <v>1.06</v>
      </c>
      <c r="J744" s="18">
        <f>'[1]Grupo Sanguíneo'!U744</f>
        <v>0</v>
      </c>
      <c r="K744" s="18">
        <f>[1]Microcubetas!U744</f>
        <v>60</v>
      </c>
      <c r="L744" s="18">
        <f>'[1]LANCETA PEDIATRICA'!U744</f>
        <v>50</v>
      </c>
      <c r="M744" s="18">
        <f>'[1]ACIDO FOLICO + FERROSO SULF'!U744</f>
        <v>7.25</v>
      </c>
      <c r="N744" s="18">
        <f>'[1]ACIDO FOLICO'!U744</f>
        <v>2.44</v>
      </c>
      <c r="O744" s="18">
        <f>'[1]AMOXICILINA 500'!U744</f>
        <v>4.3499999999999996</v>
      </c>
      <c r="P744" s="18">
        <f>[1]OXITOCINA!U744</f>
        <v>13</v>
      </c>
      <c r="Q744" s="18">
        <f>'[1]JERINGA DESCARTABLE 5cc 21'!U744</f>
        <v>3.33</v>
      </c>
      <c r="R744" s="18">
        <f>[1]LIDOCAINA_INY!U744</f>
        <v>4</v>
      </c>
      <c r="S744" s="18">
        <f>[1]Magnesio_Iny!U744</f>
        <v>10</v>
      </c>
      <c r="T744" s="18">
        <f>'[1]SODIO CLORURO 0.9% x 1L'!U744</f>
        <v>6</v>
      </c>
      <c r="U744" s="18">
        <f>'[1]EQUIPO DE VENOCLISES'!U744</f>
        <v>2.75</v>
      </c>
      <c r="V744" s="18">
        <f>'[1]TIRAS REACTIVAS GLUCOSA'!U744</f>
        <v>0</v>
      </c>
      <c r="W744" s="18">
        <f>'[1]FRASCO MUESTRA ORINA'!U744</f>
        <v>30</v>
      </c>
      <c r="X744" s="18">
        <f>'[1]Sutura Catgut Crómico'!U744</f>
        <v>0</v>
      </c>
      <c r="Y744" s="18">
        <f>'[1]OXIGENO MED'!U744</f>
        <v>0</v>
      </c>
      <c r="Z744" s="17" t="str">
        <f t="shared" si="11"/>
        <v>SI CUMPLE</v>
      </c>
      <c r="AA744" s="13" t="s">
        <v>157</v>
      </c>
      <c r="AB744" s="13" t="s">
        <v>7</v>
      </c>
    </row>
    <row r="745" spans="2:28" ht="15.75" x14ac:dyDescent="0.25">
      <c r="B745" s="46"/>
      <c r="C745" s="13" t="s">
        <v>779</v>
      </c>
      <c r="D745" s="13">
        <v>4821</v>
      </c>
      <c r="E745" s="17" t="s">
        <v>7</v>
      </c>
      <c r="F745" s="18">
        <f>'[1]Tira Reactiva Orina'!U745</f>
        <v>1</v>
      </c>
      <c r="G745" s="18">
        <f>'[1]Pruebas Rápidas Síf O RPR'!U745</f>
        <v>30</v>
      </c>
      <c r="H745" s="18">
        <f>'[1]Pruebas Rápidas VIH'!U745</f>
        <v>7</v>
      </c>
      <c r="I745" s="18">
        <f>'[1]Lancetas Adultos'!U745</f>
        <v>1.96</v>
      </c>
      <c r="J745" s="18">
        <f>'[1]Grupo Sanguíneo'!U745</f>
        <v>0</v>
      </c>
      <c r="K745" s="18">
        <f>[1]Microcubetas!U745</f>
        <v>5.33</v>
      </c>
      <c r="L745" s="18">
        <f>'[1]LANCETA PEDIATRICA'!U745</f>
        <v>4</v>
      </c>
      <c r="M745" s="18">
        <f>'[1]ACIDO FOLICO + FERROSO SULF'!U745</f>
        <v>2.85</v>
      </c>
      <c r="N745" s="18">
        <f>'[1]ACIDO FOLICO'!U745</f>
        <v>4.67</v>
      </c>
      <c r="O745" s="18">
        <f>'[1]AMOXICILINA 500'!U745</f>
        <v>3.15</v>
      </c>
      <c r="P745" s="18">
        <f>[1]OXITOCINA!U745</f>
        <v>8.1300000000000008</v>
      </c>
      <c r="Q745" s="18">
        <f>'[1]JERINGA DESCARTABLE 5cc 21'!U745</f>
        <v>2.39</v>
      </c>
      <c r="R745" s="18">
        <f>[1]LIDOCAINA_INY!U745</f>
        <v>3.27</v>
      </c>
      <c r="S745" s="18">
        <f>[1]Magnesio_Iny!U745</f>
        <v>10</v>
      </c>
      <c r="T745" s="18">
        <f>'[1]SODIO CLORURO 0.9% x 1L'!U745</f>
        <v>3.1</v>
      </c>
      <c r="U745" s="18">
        <f>'[1]EQUIPO DE VENOCLISES'!U745</f>
        <v>2.86</v>
      </c>
      <c r="V745" s="18">
        <f>'[1]TIRAS REACTIVAS GLUCOSA'!U745</f>
        <v>0</v>
      </c>
      <c r="W745" s="18">
        <f>'[1]FRASCO MUESTRA ORINA'!U745</f>
        <v>4.4400000000000004</v>
      </c>
      <c r="X745" s="18">
        <f>'[1]Sutura Catgut Crómico'!U745</f>
        <v>0</v>
      </c>
      <c r="Y745" s="18">
        <f>'[1]OXIGENO MED'!U745</f>
        <v>0</v>
      </c>
      <c r="Z745" s="17" t="str">
        <f t="shared" si="11"/>
        <v>SI CUMPLE</v>
      </c>
      <c r="AA745" s="13" t="s">
        <v>157</v>
      </c>
      <c r="AB745" s="13" t="s">
        <v>7</v>
      </c>
    </row>
    <row r="746" spans="2:28" ht="15.75" x14ac:dyDescent="0.25">
      <c r="B746" s="46"/>
      <c r="C746" s="13" t="s">
        <v>780</v>
      </c>
      <c r="D746" s="13">
        <v>11559</v>
      </c>
      <c r="E746" s="17" t="s">
        <v>7</v>
      </c>
      <c r="F746" s="18">
        <f>'[1]Tira Reactiva Orina'!U746</f>
        <v>1</v>
      </c>
      <c r="G746" s="18">
        <f>'[1]Pruebas Rápidas Síf O RPR'!U746</f>
        <v>40</v>
      </c>
      <c r="H746" s="18">
        <f>'[1]Pruebas Rápidas VIH'!U746</f>
        <v>20</v>
      </c>
      <c r="I746" s="18">
        <f>'[1]Lancetas Adultos'!U746</f>
        <v>100</v>
      </c>
      <c r="J746" s="18">
        <f>'[1]Grupo Sanguíneo'!U746</f>
        <v>0</v>
      </c>
      <c r="K746" s="18">
        <f>[1]Microcubetas!U746</f>
        <v>150</v>
      </c>
      <c r="L746" s="18">
        <f>'[1]LANCETA PEDIATRICA'!U746</f>
        <v>50</v>
      </c>
      <c r="M746" s="18">
        <f>'[1]ACIDO FOLICO + FERROSO SULF'!U746</f>
        <v>3.44</v>
      </c>
      <c r="N746" s="18">
        <f>'[1]ACIDO FOLICO'!U746</f>
        <v>13.67</v>
      </c>
      <c r="O746" s="18">
        <f>'[1]AMOXICILINA 500'!U746</f>
        <v>5.6</v>
      </c>
      <c r="P746" s="18">
        <f>[1]OXITOCINA!U746</f>
        <v>33</v>
      </c>
      <c r="Q746" s="18">
        <f>'[1]JERINGA DESCARTABLE 5cc 21'!U746</f>
        <v>10.52</v>
      </c>
      <c r="R746" s="18">
        <f>[1]LIDOCAINA_INY!U746</f>
        <v>14</v>
      </c>
      <c r="S746" s="18">
        <f>[1]Magnesio_Iny!U746</f>
        <v>10</v>
      </c>
      <c r="T746" s="18">
        <f>'[1]SODIO CLORURO 0.9% x 1L'!U746</f>
        <v>22</v>
      </c>
      <c r="U746" s="18">
        <f>'[1]EQUIPO DE VENOCLISES'!U746</f>
        <v>16</v>
      </c>
      <c r="V746" s="18">
        <f>'[1]TIRAS REACTIVAS GLUCOSA'!U746</f>
        <v>1</v>
      </c>
      <c r="W746" s="18">
        <f>'[1]FRASCO MUESTRA ORINA'!U746</f>
        <v>30</v>
      </c>
      <c r="X746" s="18">
        <f>'[1]Sutura Catgut Crómico'!U746</f>
        <v>9</v>
      </c>
      <c r="Y746" s="18">
        <f>'[1]OXIGENO MED'!U746</f>
        <v>0</v>
      </c>
      <c r="Z746" s="17" t="str">
        <f t="shared" si="11"/>
        <v>SI CUMPLE</v>
      </c>
      <c r="AA746" s="13" t="s">
        <v>157</v>
      </c>
      <c r="AB746" s="13" t="s">
        <v>7</v>
      </c>
    </row>
    <row r="747" spans="2:28" ht="15.75" x14ac:dyDescent="0.25">
      <c r="B747" s="46"/>
      <c r="C747" s="13" t="s">
        <v>611</v>
      </c>
      <c r="D747" s="13">
        <v>4822</v>
      </c>
      <c r="E747" s="17" t="s">
        <v>7</v>
      </c>
      <c r="F747" s="18">
        <f>'[1]Tira Reactiva Orina'!U747</f>
        <v>1</v>
      </c>
      <c r="G747" s="18">
        <f>'[1]Pruebas Rápidas Síf O RPR'!U747</f>
        <v>1.1100000000000001</v>
      </c>
      <c r="H747" s="18">
        <f>'[1]Pruebas Rápidas VIH'!U747</f>
        <v>3</v>
      </c>
      <c r="I747" s="18">
        <f>'[1]Lancetas Adultos'!U747</f>
        <v>4.5</v>
      </c>
      <c r="J747" s="18">
        <f>'[1]Grupo Sanguíneo'!U747</f>
        <v>0</v>
      </c>
      <c r="K747" s="18">
        <f>[1]Microcubetas!U747</f>
        <v>150</v>
      </c>
      <c r="L747" s="18">
        <f>'[1]LANCETA PEDIATRICA'!U747</f>
        <v>50</v>
      </c>
      <c r="M747" s="18">
        <f>'[1]ACIDO FOLICO + FERROSO SULF'!U747</f>
        <v>4</v>
      </c>
      <c r="N747" s="18">
        <f>'[1]ACIDO FOLICO'!U747</f>
        <v>7</v>
      </c>
      <c r="O747" s="18">
        <f>'[1]AMOXICILINA 500'!U747</f>
        <v>2.38</v>
      </c>
      <c r="P747" s="18">
        <f>[1]OXITOCINA!U747</f>
        <v>13</v>
      </c>
      <c r="Q747" s="18">
        <f>'[1]JERINGA DESCARTABLE 5cc 21'!U747</f>
        <v>2.83</v>
      </c>
      <c r="R747" s="18">
        <f>[1]LIDOCAINA_INY!U747</f>
        <v>4</v>
      </c>
      <c r="S747" s="18">
        <f>[1]Magnesio_Iny!U747</f>
        <v>10</v>
      </c>
      <c r="T747" s="18">
        <f>'[1]SODIO CLORURO 0.9% x 1L'!U747</f>
        <v>13</v>
      </c>
      <c r="U747" s="18">
        <f>'[1]EQUIPO DE VENOCLISES'!U747</f>
        <v>7</v>
      </c>
      <c r="V747" s="18">
        <f>'[1]TIRAS REACTIVAS GLUCOSA'!U747</f>
        <v>0</v>
      </c>
      <c r="W747" s="18">
        <f>'[1]FRASCO MUESTRA ORINA'!U747</f>
        <v>30</v>
      </c>
      <c r="X747" s="18">
        <f>'[1]Sutura Catgut Crómico'!U747</f>
        <v>2.5</v>
      </c>
      <c r="Y747" s="18">
        <f>'[1]OXIGENO MED'!U747</f>
        <v>0</v>
      </c>
      <c r="Z747" s="17" t="str">
        <f t="shared" si="11"/>
        <v>SI CUMPLE</v>
      </c>
      <c r="AA747" s="13" t="s">
        <v>157</v>
      </c>
      <c r="AB747" s="13" t="s">
        <v>7</v>
      </c>
    </row>
    <row r="748" spans="2:28" ht="15.75" x14ac:dyDescent="0.25">
      <c r="B748" s="46"/>
      <c r="C748" s="13" t="s">
        <v>371</v>
      </c>
      <c r="D748" s="13">
        <v>4826</v>
      </c>
      <c r="E748" s="17" t="s">
        <v>7</v>
      </c>
      <c r="F748" s="18">
        <f>'[1]Tira Reactiva Orina'!U748</f>
        <v>1</v>
      </c>
      <c r="G748" s="18">
        <f>'[1]Pruebas Rápidas Síf O RPR'!U748</f>
        <v>1.5</v>
      </c>
      <c r="H748" s="18">
        <f>'[1]Pruebas Rápidas VIH'!U748</f>
        <v>60</v>
      </c>
      <c r="I748" s="18">
        <f>'[1]Lancetas Adultos'!U748</f>
        <v>1.92</v>
      </c>
      <c r="J748" s="18">
        <f>'[1]Grupo Sanguíneo'!U748</f>
        <v>0</v>
      </c>
      <c r="K748" s="18">
        <f>[1]Microcubetas!U748</f>
        <v>56</v>
      </c>
      <c r="L748" s="18">
        <f>'[1]LANCETA PEDIATRICA'!U748</f>
        <v>50</v>
      </c>
      <c r="M748" s="18">
        <f>'[1]ACIDO FOLICO + FERROSO SULF'!U748</f>
        <v>5.16</v>
      </c>
      <c r="N748" s="18">
        <f>'[1]ACIDO FOLICO'!U748</f>
        <v>3.29</v>
      </c>
      <c r="O748" s="18">
        <f>'[1]AMOXICILINA 500'!U748</f>
        <v>4.3899999999999997</v>
      </c>
      <c r="P748" s="18">
        <f>[1]OXITOCINA!U748</f>
        <v>19</v>
      </c>
      <c r="Q748" s="18">
        <f>'[1]JERINGA DESCARTABLE 5cc 21'!U748</f>
        <v>4.5</v>
      </c>
      <c r="R748" s="18">
        <f>[1]LIDOCAINA_INY!U748</f>
        <v>6</v>
      </c>
      <c r="S748" s="18">
        <f>[1]Magnesio_Iny!U748</f>
        <v>10</v>
      </c>
      <c r="T748" s="18">
        <f>'[1]SODIO CLORURO 0.9% x 1L'!U748</f>
        <v>8</v>
      </c>
      <c r="U748" s="18">
        <f>'[1]EQUIPO DE VENOCLISES'!U748</f>
        <v>9</v>
      </c>
      <c r="V748" s="18">
        <f>'[1]TIRAS REACTIVAS GLUCOSA'!U748</f>
        <v>0</v>
      </c>
      <c r="W748" s="18">
        <f>'[1]FRASCO MUESTRA ORINA'!U748</f>
        <v>1.55</v>
      </c>
      <c r="X748" s="18">
        <f>'[1]Sutura Catgut Crómico'!U748</f>
        <v>5</v>
      </c>
      <c r="Y748" s="18">
        <f>'[1]OXIGENO MED'!U748</f>
        <v>0</v>
      </c>
      <c r="Z748" s="17" t="str">
        <f t="shared" si="11"/>
        <v>SI CUMPLE</v>
      </c>
      <c r="AA748" s="13" t="s">
        <v>155</v>
      </c>
      <c r="AB748" s="13" t="s">
        <v>7</v>
      </c>
    </row>
    <row r="749" spans="2:28" ht="15.75" x14ac:dyDescent="0.25">
      <c r="B749" s="46"/>
      <c r="C749" s="13" t="s">
        <v>781</v>
      </c>
      <c r="D749" s="13">
        <v>6927</v>
      </c>
      <c r="E749" s="17" t="s">
        <v>7</v>
      </c>
      <c r="F749" s="18">
        <f>'[1]Tira Reactiva Orina'!U749</f>
        <v>1</v>
      </c>
      <c r="G749" s="18">
        <f>'[1]Pruebas Rápidas Síf O RPR'!U749</f>
        <v>40</v>
      </c>
      <c r="H749" s="18">
        <f>'[1]Pruebas Rápidas VIH'!U749</f>
        <v>40</v>
      </c>
      <c r="I749" s="18">
        <f>'[1]Lancetas Adultos'!U749</f>
        <v>150</v>
      </c>
      <c r="J749" s="18">
        <f>'[1]Grupo Sanguíneo'!U749</f>
        <v>0</v>
      </c>
      <c r="K749" s="18">
        <f>[1]Microcubetas!U749</f>
        <v>250</v>
      </c>
      <c r="L749" s="18">
        <f>'[1]LANCETA PEDIATRICA'!U749</f>
        <v>50</v>
      </c>
      <c r="M749" s="18">
        <f>'[1]ACIDO FOLICO + FERROSO SULF'!U749</f>
        <v>3.17</v>
      </c>
      <c r="N749" s="18">
        <f>'[1]ACIDO FOLICO'!U749</f>
        <v>4</v>
      </c>
      <c r="O749" s="18">
        <f>'[1]AMOXICILINA 500'!U749</f>
        <v>3.02</v>
      </c>
      <c r="P749" s="18">
        <f>[1]OXITOCINA!U749</f>
        <v>4</v>
      </c>
      <c r="Q749" s="18">
        <f>'[1]JERINGA DESCARTABLE 5cc 21'!U749</f>
        <v>3.87</v>
      </c>
      <c r="R749" s="18">
        <f>[1]LIDOCAINA_INY!U749</f>
        <v>4</v>
      </c>
      <c r="S749" s="18">
        <f>[1]Magnesio_Iny!U749</f>
        <v>10</v>
      </c>
      <c r="T749" s="18">
        <f>'[1]SODIO CLORURO 0.9% x 1L'!U749</f>
        <v>3.56</v>
      </c>
      <c r="U749" s="18">
        <f>'[1]EQUIPO DE VENOCLISES'!U749</f>
        <v>15</v>
      </c>
      <c r="V749" s="18">
        <f>'[1]TIRAS REACTIVAS GLUCOSA'!U749</f>
        <v>0</v>
      </c>
      <c r="W749" s="18">
        <f>'[1]FRASCO MUESTRA ORINA'!U749</f>
        <v>30</v>
      </c>
      <c r="X749" s="18">
        <f>'[1]Sutura Catgut Crómico'!U749</f>
        <v>14</v>
      </c>
      <c r="Y749" s="18">
        <f>'[1]OXIGENO MED'!U749</f>
        <v>0</v>
      </c>
      <c r="Z749" s="17" t="str">
        <f t="shared" si="11"/>
        <v>SI CUMPLE</v>
      </c>
      <c r="AA749" s="13" t="s">
        <v>157</v>
      </c>
      <c r="AB749" s="13" t="s">
        <v>7</v>
      </c>
    </row>
    <row r="750" spans="2:28" ht="15.75" x14ac:dyDescent="0.25">
      <c r="B750" s="46"/>
      <c r="C750" s="13" t="s">
        <v>782</v>
      </c>
      <c r="D750" s="13">
        <v>4814</v>
      </c>
      <c r="E750" s="17" t="s">
        <v>7</v>
      </c>
      <c r="F750" s="18">
        <f>'[1]Tira Reactiva Orina'!U750</f>
        <v>1</v>
      </c>
      <c r="G750" s="18">
        <f>'[1]Pruebas Rápidas Síf O RPR'!U750</f>
        <v>7</v>
      </c>
      <c r="H750" s="18">
        <f>'[1]Pruebas Rápidas VIH'!U750</f>
        <v>11</v>
      </c>
      <c r="I750" s="18">
        <f>'[1]Lancetas Adultos'!U750</f>
        <v>1.64</v>
      </c>
      <c r="J750" s="18">
        <f>'[1]Grupo Sanguíneo'!U750</f>
        <v>0</v>
      </c>
      <c r="K750" s="18">
        <f>[1]Microcubetas!U750</f>
        <v>150</v>
      </c>
      <c r="L750" s="18">
        <f>'[1]LANCETA PEDIATRICA'!U750</f>
        <v>24</v>
      </c>
      <c r="M750" s="18">
        <f>'[1]ACIDO FOLICO + FERROSO SULF'!U750</f>
        <v>3.78</v>
      </c>
      <c r="N750" s="18">
        <f>'[1]ACIDO FOLICO'!U750</f>
        <v>3.11</v>
      </c>
      <c r="O750" s="18">
        <f>'[1]AMOXICILINA 500'!U750</f>
        <v>5.31</v>
      </c>
      <c r="P750" s="18">
        <f>[1]OXITOCINA!U750</f>
        <v>6.5</v>
      </c>
      <c r="Q750" s="18">
        <f>'[1]JERINGA DESCARTABLE 5cc 21'!U750</f>
        <v>2.12</v>
      </c>
      <c r="R750" s="18">
        <f>[1]LIDOCAINA_INY!U750</f>
        <v>3.75</v>
      </c>
      <c r="S750" s="18">
        <f>[1]Magnesio_Iny!U750</f>
        <v>10</v>
      </c>
      <c r="T750" s="18">
        <f>'[1]SODIO CLORURO 0.9% x 1L'!U750</f>
        <v>5.18</v>
      </c>
      <c r="U750" s="18">
        <f>'[1]EQUIPO DE VENOCLISES'!U750</f>
        <v>4.29</v>
      </c>
      <c r="V750" s="18">
        <f>'[1]TIRAS REACTIVAS GLUCOSA'!U750</f>
        <v>0</v>
      </c>
      <c r="W750" s="18">
        <f>'[1]FRASCO MUESTRA ORINA'!U750</f>
        <v>30</v>
      </c>
      <c r="X750" s="18">
        <f>'[1]Sutura Catgut Crómico'!U750</f>
        <v>2</v>
      </c>
      <c r="Y750" s="18">
        <f>'[1]OXIGENO MED'!U750</f>
        <v>0</v>
      </c>
      <c r="Z750" s="17" t="str">
        <f t="shared" si="11"/>
        <v>SI CUMPLE</v>
      </c>
      <c r="AA750" s="13" t="s">
        <v>157</v>
      </c>
      <c r="AB750" s="13" t="s">
        <v>7</v>
      </c>
    </row>
    <row r="751" spans="2:28" ht="15.75" x14ac:dyDescent="0.25">
      <c r="B751" s="46"/>
      <c r="C751" s="13" t="s">
        <v>783</v>
      </c>
      <c r="D751" s="13">
        <v>4815</v>
      </c>
      <c r="E751" s="17" t="s">
        <v>7</v>
      </c>
      <c r="F751" s="18">
        <f>'[1]Tira Reactiva Orina'!U751</f>
        <v>1</v>
      </c>
      <c r="G751" s="18">
        <f>'[1]Pruebas Rápidas Síf O RPR'!U751</f>
        <v>30</v>
      </c>
      <c r="H751" s="18">
        <f>'[1]Pruebas Rápidas VIH'!U751</f>
        <v>40</v>
      </c>
      <c r="I751" s="18">
        <f>'[1]Lancetas Adultos'!U751</f>
        <v>0</v>
      </c>
      <c r="J751" s="18">
        <f>'[1]Grupo Sanguíneo'!U751</f>
        <v>0</v>
      </c>
      <c r="K751" s="18">
        <f>[1]Microcubetas!U751</f>
        <v>200</v>
      </c>
      <c r="L751" s="18">
        <f>'[1]LANCETA PEDIATRICA'!U751</f>
        <v>200</v>
      </c>
      <c r="M751" s="18">
        <f>'[1]ACIDO FOLICO + FERROSO SULF'!U751</f>
        <v>2.25</v>
      </c>
      <c r="N751" s="18">
        <f>'[1]ACIDO FOLICO'!U751</f>
        <v>3.75</v>
      </c>
      <c r="O751" s="18">
        <f>'[1]AMOXICILINA 500'!U751</f>
        <v>2.31</v>
      </c>
      <c r="P751" s="18">
        <f>[1]OXITOCINA!U751</f>
        <v>5.67</v>
      </c>
      <c r="Q751" s="18">
        <f>'[1]JERINGA DESCARTABLE 5cc 21'!U751</f>
        <v>2.81</v>
      </c>
      <c r="R751" s="18">
        <f>[1]LIDOCAINA_INY!U751</f>
        <v>2.57</v>
      </c>
      <c r="S751" s="18">
        <f>[1]Magnesio_Iny!U751</f>
        <v>10</v>
      </c>
      <c r="T751" s="18">
        <f>'[1]SODIO CLORURO 0.9% x 1L'!U751</f>
        <v>1.2</v>
      </c>
      <c r="U751" s="18">
        <f>'[1]EQUIPO DE VENOCLISES'!U751</f>
        <v>2.21</v>
      </c>
      <c r="V751" s="18">
        <f>'[1]TIRAS REACTIVAS GLUCOSA'!U751</f>
        <v>0</v>
      </c>
      <c r="W751" s="18">
        <f>'[1]FRASCO MUESTRA ORINA'!U751</f>
        <v>1</v>
      </c>
      <c r="X751" s="18">
        <f>'[1]Sutura Catgut Crómico'!U751</f>
        <v>6</v>
      </c>
      <c r="Y751" s="18">
        <f>'[1]OXIGENO MED'!U751</f>
        <v>0</v>
      </c>
      <c r="Z751" s="17" t="str">
        <f t="shared" si="11"/>
        <v>SI CUMPLE</v>
      </c>
      <c r="AA751" s="13" t="s">
        <v>157</v>
      </c>
      <c r="AB751" s="13" t="s">
        <v>7</v>
      </c>
    </row>
    <row r="752" spans="2:28" ht="15.75" x14ac:dyDescent="0.25">
      <c r="B752" s="46"/>
      <c r="C752" s="13" t="s">
        <v>326</v>
      </c>
      <c r="D752" s="13">
        <v>4827</v>
      </c>
      <c r="E752" s="17" t="s">
        <v>7</v>
      </c>
      <c r="F752" s="18">
        <f>'[1]Tira Reactiva Orina'!U752</f>
        <v>2.94</v>
      </c>
      <c r="G752" s="18">
        <f>'[1]Pruebas Rápidas Síf O RPR'!U752</f>
        <v>1.38</v>
      </c>
      <c r="H752" s="18">
        <f>'[1]Pruebas Rápidas VIH'!U752</f>
        <v>2</v>
      </c>
      <c r="I752" s="18">
        <f>'[1]Lancetas Adultos'!U752</f>
        <v>3.51</v>
      </c>
      <c r="J752" s="18">
        <f>'[1]Grupo Sanguíneo'!U752</f>
        <v>0</v>
      </c>
      <c r="K752" s="18">
        <f>[1]Microcubetas!U752</f>
        <v>13</v>
      </c>
      <c r="L752" s="18">
        <f>'[1]LANCETA PEDIATRICA'!U752</f>
        <v>37.5</v>
      </c>
      <c r="M752" s="18">
        <f>'[1]ACIDO FOLICO + FERROSO SULF'!U752</f>
        <v>5.14</v>
      </c>
      <c r="N752" s="18">
        <f>'[1]ACIDO FOLICO'!U752</f>
        <v>4.5</v>
      </c>
      <c r="O752" s="18">
        <f>'[1]AMOXICILINA 500'!U752</f>
        <v>5.35</v>
      </c>
      <c r="P752" s="18">
        <f>[1]OXITOCINA!U752</f>
        <v>35</v>
      </c>
      <c r="Q752" s="18">
        <f>'[1]JERINGA DESCARTABLE 5cc 21'!U752</f>
        <v>2.89</v>
      </c>
      <c r="R752" s="18">
        <f>[1]LIDOCAINA_INY!U752</f>
        <v>6.25</v>
      </c>
      <c r="S752" s="18">
        <f>[1]Magnesio_Iny!U752</f>
        <v>13</v>
      </c>
      <c r="T752" s="18">
        <f>'[1]SODIO CLORURO 0.9% x 1L'!U752</f>
        <v>10.93</v>
      </c>
      <c r="U752" s="18">
        <f>'[1]EQUIPO DE VENOCLISES'!U752</f>
        <v>3.93</v>
      </c>
      <c r="V752" s="18">
        <f>'[1]TIRAS REACTIVAS GLUCOSA'!U752</f>
        <v>0</v>
      </c>
      <c r="W752" s="18">
        <f>'[1]FRASCO MUESTRA ORINA'!U752</f>
        <v>5.36</v>
      </c>
      <c r="X752" s="18">
        <f>'[1]Sutura Catgut Crómico'!U752</f>
        <v>6</v>
      </c>
      <c r="Y752" s="18">
        <f>'[1]OXIGENO MED'!U752</f>
        <v>0</v>
      </c>
      <c r="Z752" s="17" t="str">
        <f t="shared" si="11"/>
        <v>SI CUMPLE</v>
      </c>
      <c r="AA752" s="13" t="s">
        <v>157</v>
      </c>
      <c r="AB752" s="13" t="s">
        <v>7</v>
      </c>
    </row>
    <row r="753" spans="2:28" ht="15.75" x14ac:dyDescent="0.25">
      <c r="B753" s="46"/>
      <c r="C753" s="13" t="s">
        <v>784</v>
      </c>
      <c r="D753" s="13">
        <v>4816</v>
      </c>
      <c r="E753" s="17" t="s">
        <v>7</v>
      </c>
      <c r="F753" s="18">
        <f>'[1]Tira Reactiva Orina'!U753</f>
        <v>2</v>
      </c>
      <c r="G753" s="18">
        <f>'[1]Pruebas Rápidas Síf O RPR'!U753</f>
        <v>1.35</v>
      </c>
      <c r="H753" s="18">
        <f>'[1]Pruebas Rápidas VIH'!U753</f>
        <v>2.27</v>
      </c>
      <c r="I753" s="18">
        <f>'[1]Lancetas Adultos'!U753</f>
        <v>2.6</v>
      </c>
      <c r="J753" s="18">
        <f>'[1]Grupo Sanguíneo'!U753</f>
        <v>0</v>
      </c>
      <c r="K753" s="18">
        <f>[1]Microcubetas!U753</f>
        <v>1.96</v>
      </c>
      <c r="L753" s="18">
        <f>'[1]LANCETA PEDIATRICA'!U753</f>
        <v>50</v>
      </c>
      <c r="M753" s="18">
        <f>'[1]ACIDO FOLICO + FERROSO SULF'!U753</f>
        <v>17</v>
      </c>
      <c r="N753" s="18">
        <f>'[1]ACIDO FOLICO'!U753</f>
        <v>5.67</v>
      </c>
      <c r="O753" s="18">
        <f>'[1]AMOXICILINA 500'!U753</f>
        <v>3.94</v>
      </c>
      <c r="P753" s="18">
        <f>[1]OXITOCINA!U753</f>
        <v>13</v>
      </c>
      <c r="Q753" s="18">
        <f>'[1]JERINGA DESCARTABLE 5cc 21'!U753</f>
        <v>0.9</v>
      </c>
      <c r="R753" s="18">
        <f>[1]LIDOCAINA_INY!U753</f>
        <v>4</v>
      </c>
      <c r="S753" s="18">
        <f>[1]Magnesio_Iny!U753</f>
        <v>10</v>
      </c>
      <c r="T753" s="18">
        <f>'[1]SODIO CLORURO 0.9% x 1L'!U753</f>
        <v>9</v>
      </c>
      <c r="U753" s="18">
        <f>'[1]EQUIPO DE VENOCLISES'!U753</f>
        <v>8</v>
      </c>
      <c r="V753" s="18">
        <f>'[1]TIRAS REACTIVAS GLUCOSA'!U753</f>
        <v>0</v>
      </c>
      <c r="W753" s="18">
        <f>'[1]FRASCO MUESTRA ORINA'!U753</f>
        <v>3.47</v>
      </c>
      <c r="X753" s="18">
        <f>'[1]Sutura Catgut Crómico'!U753</f>
        <v>0</v>
      </c>
      <c r="Y753" s="18">
        <f>'[1]OXIGENO MED'!U753</f>
        <v>0</v>
      </c>
      <c r="Z753" s="17" t="str">
        <f t="shared" si="11"/>
        <v>SI CUMPLE</v>
      </c>
      <c r="AA753" s="13" t="s">
        <v>157</v>
      </c>
      <c r="AB753" s="13" t="s">
        <v>7</v>
      </c>
    </row>
    <row r="754" spans="2:28" ht="15.75" x14ac:dyDescent="0.25">
      <c r="B754" s="46"/>
      <c r="C754" s="13" t="s">
        <v>785</v>
      </c>
      <c r="D754" s="13">
        <v>4829</v>
      </c>
      <c r="E754" s="17" t="s">
        <v>7</v>
      </c>
      <c r="F754" s="18">
        <f>'[1]Tira Reactiva Orina'!U754</f>
        <v>1</v>
      </c>
      <c r="G754" s="18">
        <f>'[1]Pruebas Rápidas Síf O RPR'!U754</f>
        <v>30</v>
      </c>
      <c r="H754" s="18">
        <f>'[1]Pruebas Rápidas VIH'!U754</f>
        <v>3</v>
      </c>
      <c r="I754" s="18">
        <f>'[1]Lancetas Adultos'!U754</f>
        <v>540</v>
      </c>
      <c r="J754" s="18">
        <f>'[1]Grupo Sanguíneo'!U754</f>
        <v>0</v>
      </c>
      <c r="K754" s="18">
        <f>[1]Microcubetas!U754</f>
        <v>150</v>
      </c>
      <c r="L754" s="18">
        <f>'[1]LANCETA PEDIATRICA'!U754</f>
        <v>50</v>
      </c>
      <c r="M754" s="18">
        <f>'[1]ACIDO FOLICO + FERROSO SULF'!U754</f>
        <v>3.7</v>
      </c>
      <c r="N754" s="18">
        <f>'[1]ACIDO FOLICO'!U754</f>
        <v>200</v>
      </c>
      <c r="O754" s="18">
        <f>'[1]AMOXICILINA 500'!U754</f>
        <v>2.65</v>
      </c>
      <c r="P754" s="18">
        <f>[1]OXITOCINA!U754</f>
        <v>13</v>
      </c>
      <c r="Q754" s="18">
        <f>'[1]JERINGA DESCARTABLE 5cc 21'!U754</f>
        <v>1.89</v>
      </c>
      <c r="R754" s="18">
        <f>[1]LIDOCAINA_INY!U754</f>
        <v>9</v>
      </c>
      <c r="S754" s="18">
        <f>[1]Magnesio_Iny!U754</f>
        <v>10</v>
      </c>
      <c r="T754" s="18">
        <f>'[1]SODIO CLORURO 0.9% x 1L'!U754</f>
        <v>10.8</v>
      </c>
      <c r="U754" s="18">
        <f>'[1]EQUIPO DE VENOCLISES'!U754</f>
        <v>12</v>
      </c>
      <c r="V754" s="18">
        <f>'[1]TIRAS REACTIVAS GLUCOSA'!U754</f>
        <v>50</v>
      </c>
      <c r="W754" s="18">
        <f>'[1]FRASCO MUESTRA ORINA'!U754</f>
        <v>30</v>
      </c>
      <c r="X754" s="18">
        <f>'[1]Sutura Catgut Crómico'!U754</f>
        <v>1</v>
      </c>
      <c r="Y754" s="18">
        <f>'[1]OXIGENO MED'!U754</f>
        <v>0</v>
      </c>
      <c r="Z754" s="17" t="str">
        <f t="shared" si="11"/>
        <v>SI CUMPLE</v>
      </c>
      <c r="AA754" s="13" t="s">
        <v>156</v>
      </c>
      <c r="AB754" s="13" t="s">
        <v>7</v>
      </c>
    </row>
    <row r="755" spans="2:28" ht="15.75" x14ac:dyDescent="0.25">
      <c r="B755" s="46"/>
      <c r="C755" s="13" t="s">
        <v>786</v>
      </c>
      <c r="D755" s="13">
        <v>12164</v>
      </c>
      <c r="E755" s="17" t="s">
        <v>7</v>
      </c>
      <c r="F755" s="18">
        <f>'[1]Tira Reactiva Orina'!U755</f>
        <v>0.67</v>
      </c>
      <c r="G755" s="18">
        <f>'[1]Pruebas Rápidas Síf O RPR'!U755</f>
        <v>2.0499999999999998</v>
      </c>
      <c r="H755" s="18">
        <f>'[1]Pruebas Rápidas VIH'!U755</f>
        <v>0</v>
      </c>
      <c r="I755" s="18">
        <f>'[1]Lancetas Adultos'!U755</f>
        <v>0.48</v>
      </c>
      <c r="J755" s="18">
        <f>'[1]Grupo Sanguíneo'!U755</f>
        <v>0</v>
      </c>
      <c r="K755" s="18">
        <f>[1]Microcubetas!U755</f>
        <v>1.33</v>
      </c>
      <c r="L755" s="18">
        <f>'[1]LANCETA PEDIATRICA'!U755</f>
        <v>0.5</v>
      </c>
      <c r="M755" s="18">
        <f>'[1]ACIDO FOLICO + FERROSO SULF'!U755</f>
        <v>3.16</v>
      </c>
      <c r="N755" s="18">
        <f>'[1]ACIDO FOLICO'!U755</f>
        <v>9.41</v>
      </c>
      <c r="O755" s="18">
        <f>'[1]AMOXICILINA 500'!U755</f>
        <v>3.17</v>
      </c>
      <c r="P755" s="18">
        <f>[1]OXITOCINA!U755</f>
        <v>6.95</v>
      </c>
      <c r="Q755" s="18">
        <f>'[1]JERINGA DESCARTABLE 5cc 21'!U755</f>
        <v>1.57</v>
      </c>
      <c r="R755" s="18">
        <f>[1]LIDOCAINA_INY!U755</f>
        <v>3.82</v>
      </c>
      <c r="S755" s="18">
        <f>[1]Magnesio_Iny!U755</f>
        <v>4</v>
      </c>
      <c r="T755" s="18">
        <f>'[1]SODIO CLORURO 0.9% x 1L'!U755</f>
        <v>2.61</v>
      </c>
      <c r="U755" s="18">
        <f>'[1]EQUIPO DE VENOCLISES'!U755</f>
        <v>5.35</v>
      </c>
      <c r="V755" s="18">
        <f>'[1]TIRAS REACTIVAS GLUCOSA'!U755</f>
        <v>2</v>
      </c>
      <c r="W755" s="18">
        <f>'[1]FRASCO MUESTRA ORINA'!U755</f>
        <v>10.79</v>
      </c>
      <c r="X755" s="18">
        <f>'[1]Sutura Catgut Crómico'!U755</f>
        <v>37</v>
      </c>
      <c r="Y755" s="18">
        <f>'[1]OXIGENO MED'!U755</f>
        <v>0</v>
      </c>
      <c r="Z755" s="17" t="str">
        <f t="shared" si="11"/>
        <v>SI CUMPLE</v>
      </c>
      <c r="AA755" s="13" t="s">
        <v>157</v>
      </c>
      <c r="AB755" s="13" t="s">
        <v>7</v>
      </c>
    </row>
    <row r="756" spans="2:28" ht="15.75" x14ac:dyDescent="0.25">
      <c r="B756" s="46"/>
      <c r="C756" s="13" t="s">
        <v>404</v>
      </c>
      <c r="D756" s="13">
        <v>4836</v>
      </c>
      <c r="E756" s="17" t="s">
        <v>4</v>
      </c>
      <c r="F756" s="18">
        <f>'[1]Tira Reactiva Orina'!U756</f>
        <v>1</v>
      </c>
      <c r="G756" s="18">
        <f>'[1]Pruebas Rápidas Síf O RPR'!U756</f>
        <v>1.4</v>
      </c>
      <c r="H756" s="18">
        <f>'[1]Pruebas Rápidas VIH'!U756</f>
        <v>80</v>
      </c>
      <c r="I756" s="18">
        <f>'[1]Lancetas Adultos'!U756</f>
        <v>0.5</v>
      </c>
      <c r="J756" s="18">
        <f>'[1]Grupo Sanguíneo'!U756</f>
        <v>0</v>
      </c>
      <c r="K756" s="18">
        <f>[1]Microcubetas!U756</f>
        <v>82</v>
      </c>
      <c r="L756" s="18">
        <f>'[1]LANCETA PEDIATRICA'!U756</f>
        <v>0.5</v>
      </c>
      <c r="M756" s="18">
        <f>'[1]ACIDO FOLICO + FERROSO SULF'!U756</f>
        <v>4</v>
      </c>
      <c r="N756" s="18">
        <f>'[1]ACIDO FOLICO'!U756</f>
        <v>190</v>
      </c>
      <c r="O756" s="18">
        <f>'[1]AMOXICILINA 500'!U756</f>
        <v>3.28</v>
      </c>
      <c r="P756" s="18">
        <f>[1]OXITOCINA!U756</f>
        <v>13</v>
      </c>
      <c r="Q756" s="18">
        <f>'[1]JERINGA DESCARTABLE 5cc 21'!U756</f>
        <v>3.36</v>
      </c>
      <c r="R756" s="18">
        <f>[1]LIDOCAINA_INY!U756</f>
        <v>7</v>
      </c>
      <c r="S756" s="18">
        <f>[1]Magnesio_Iny!U756</f>
        <v>10</v>
      </c>
      <c r="T756" s="18">
        <f>'[1]SODIO CLORURO 0.9% x 1L'!U756</f>
        <v>3</v>
      </c>
      <c r="U756" s="18">
        <f>'[1]EQUIPO DE VENOCLISES'!U756</f>
        <v>7</v>
      </c>
      <c r="V756" s="18">
        <f>'[1]TIRAS REACTIVAS GLUCOSA'!U756</f>
        <v>0</v>
      </c>
      <c r="W756" s="18">
        <f>'[1]FRASCO MUESTRA ORINA'!U756</f>
        <v>30</v>
      </c>
      <c r="X756" s="18">
        <f>'[1]Sutura Catgut Crómico'!U756</f>
        <v>2</v>
      </c>
      <c r="Y756" s="18">
        <f>'[1]OXIGENO MED'!U756</f>
        <v>0</v>
      </c>
      <c r="Z756" s="17" t="str">
        <f t="shared" si="11"/>
        <v>SI CUMPLE</v>
      </c>
      <c r="AA756" s="13" t="s">
        <v>157</v>
      </c>
      <c r="AB756" s="13" t="s">
        <v>7</v>
      </c>
    </row>
    <row r="757" spans="2:28" ht="15.75" x14ac:dyDescent="0.25">
      <c r="B757" s="46"/>
      <c r="C757" s="13" t="s">
        <v>787</v>
      </c>
      <c r="D757" s="13">
        <v>4830</v>
      </c>
      <c r="E757" s="17" t="s">
        <v>7</v>
      </c>
      <c r="F757" s="18">
        <f>'[1]Tira Reactiva Orina'!U757</f>
        <v>1</v>
      </c>
      <c r="G757" s="18">
        <f>'[1]Pruebas Rápidas Síf O RPR'!U757</f>
        <v>9.1999999999999993</v>
      </c>
      <c r="H757" s="18">
        <f>'[1]Pruebas Rápidas VIH'!U757</f>
        <v>40</v>
      </c>
      <c r="I757" s="18">
        <f>'[1]Lancetas Adultos'!U757</f>
        <v>2</v>
      </c>
      <c r="J757" s="18">
        <f>'[1]Grupo Sanguíneo'!U757</f>
        <v>0</v>
      </c>
      <c r="K757" s="18">
        <f>[1]Microcubetas!U757</f>
        <v>28.2</v>
      </c>
      <c r="L757" s="18">
        <f>'[1]LANCETA PEDIATRICA'!U757</f>
        <v>4.82</v>
      </c>
      <c r="M757" s="18">
        <f>'[1]ACIDO FOLICO + FERROSO SULF'!U757</f>
        <v>2.54</v>
      </c>
      <c r="N757" s="18">
        <f>'[1]ACIDO FOLICO'!U757</f>
        <v>4</v>
      </c>
      <c r="O757" s="18">
        <f>'[1]AMOXICILINA 500'!U757</f>
        <v>3.63</v>
      </c>
      <c r="P757" s="18">
        <f>[1]OXITOCINA!U757</f>
        <v>13</v>
      </c>
      <c r="Q757" s="18">
        <f>'[1]JERINGA DESCARTABLE 5cc 21'!U757</f>
        <v>3.62</v>
      </c>
      <c r="R757" s="18">
        <f>[1]LIDOCAINA_INY!U757</f>
        <v>4</v>
      </c>
      <c r="S757" s="18">
        <f>[1]Magnesio_Iny!U757</f>
        <v>10</v>
      </c>
      <c r="T757" s="18">
        <f>'[1]SODIO CLORURO 0.9% x 1L'!U757</f>
        <v>13</v>
      </c>
      <c r="U757" s="18">
        <f>'[1]EQUIPO DE VENOCLISES'!U757</f>
        <v>8</v>
      </c>
      <c r="V757" s="18">
        <f>'[1]TIRAS REACTIVAS GLUCOSA'!U757</f>
        <v>50</v>
      </c>
      <c r="W757" s="18">
        <f>'[1]FRASCO MUESTRA ORINA'!U757</f>
        <v>15</v>
      </c>
      <c r="X757" s="18">
        <f>'[1]Sutura Catgut Crómico'!U757</f>
        <v>0</v>
      </c>
      <c r="Y757" s="18">
        <f>'[1]OXIGENO MED'!U757</f>
        <v>0</v>
      </c>
      <c r="Z757" s="17" t="str">
        <f t="shared" si="11"/>
        <v>SI CUMPLE</v>
      </c>
      <c r="AA757" s="13" t="s">
        <v>156</v>
      </c>
      <c r="AB757" s="13" t="s">
        <v>7</v>
      </c>
    </row>
    <row r="758" spans="2:28" ht="15.75" x14ac:dyDescent="0.25">
      <c r="B758" s="46"/>
      <c r="C758" s="13" t="s">
        <v>788</v>
      </c>
      <c r="D758" s="13">
        <v>4817</v>
      </c>
      <c r="E758" s="17" t="s">
        <v>7</v>
      </c>
      <c r="F758" s="18">
        <f>'[1]Tira Reactiva Orina'!U758</f>
        <v>1</v>
      </c>
      <c r="G758" s="18">
        <f>'[1]Pruebas Rápidas Síf O RPR'!U758</f>
        <v>6</v>
      </c>
      <c r="H758" s="18">
        <f>'[1]Pruebas Rápidas VIH'!U758</f>
        <v>40</v>
      </c>
      <c r="I758" s="18">
        <f>'[1]Lancetas Adultos'!U758</f>
        <v>1.81</v>
      </c>
      <c r="J758" s="18">
        <f>'[1]Grupo Sanguíneo'!U758</f>
        <v>0</v>
      </c>
      <c r="K758" s="18">
        <f>[1]Microcubetas!U758</f>
        <v>0</v>
      </c>
      <c r="L758" s="18">
        <f>'[1]LANCETA PEDIATRICA'!U758</f>
        <v>50</v>
      </c>
      <c r="M758" s="18">
        <f>'[1]ACIDO FOLICO + FERROSO SULF'!U758</f>
        <v>3.38</v>
      </c>
      <c r="N758" s="18">
        <f>'[1]ACIDO FOLICO'!U758</f>
        <v>3.82</v>
      </c>
      <c r="O758" s="18">
        <f>'[1]AMOXICILINA 500'!U758</f>
        <v>1.85</v>
      </c>
      <c r="P758" s="18">
        <f>[1]OXITOCINA!U758</f>
        <v>6.5</v>
      </c>
      <c r="Q758" s="18">
        <f>'[1]JERINGA DESCARTABLE 5cc 21'!U758</f>
        <v>0.76</v>
      </c>
      <c r="R758" s="18">
        <f>[1]LIDOCAINA_INY!U758</f>
        <v>1.2</v>
      </c>
      <c r="S758" s="18">
        <f>[1]Magnesio_Iny!U758</f>
        <v>10</v>
      </c>
      <c r="T758" s="18">
        <f>'[1]SODIO CLORURO 0.9% x 1L'!U758</f>
        <v>3</v>
      </c>
      <c r="U758" s="18">
        <f>'[1]EQUIPO DE VENOCLISES'!U758</f>
        <v>2.15</v>
      </c>
      <c r="V758" s="18">
        <f>'[1]TIRAS REACTIVAS GLUCOSA'!U758</f>
        <v>0</v>
      </c>
      <c r="W758" s="18">
        <f>'[1]FRASCO MUESTRA ORINA'!U758</f>
        <v>1.4</v>
      </c>
      <c r="X758" s="18">
        <f>'[1]Sutura Catgut Crómico'!U758</f>
        <v>0</v>
      </c>
      <c r="Y758" s="18">
        <f>'[1]OXIGENO MED'!U758</f>
        <v>0</v>
      </c>
      <c r="Z758" s="17" t="str">
        <f t="shared" si="11"/>
        <v>SI CUMPLE</v>
      </c>
      <c r="AA758" s="13" t="s">
        <v>157</v>
      </c>
      <c r="AB758" s="13" t="s">
        <v>7</v>
      </c>
    </row>
    <row r="759" spans="2:28" ht="15.75" x14ac:dyDescent="0.25">
      <c r="B759" s="46"/>
      <c r="C759" s="13" t="s">
        <v>405</v>
      </c>
      <c r="D759" s="13">
        <v>6795</v>
      </c>
      <c r="E759" s="17" t="s">
        <v>4</v>
      </c>
      <c r="F759" s="18">
        <f>'[1]Tira Reactiva Orina'!U759</f>
        <v>1.98</v>
      </c>
      <c r="G759" s="18">
        <f>'[1]Pruebas Rápidas Síf O RPR'!U759</f>
        <v>2.88</v>
      </c>
      <c r="H759" s="18">
        <f>'[1]Pruebas Rápidas VIH'!U759</f>
        <v>2.77</v>
      </c>
      <c r="I759" s="18">
        <f>'[1]Lancetas Adultos'!U759</f>
        <v>1.21</v>
      </c>
      <c r="J759" s="18">
        <f>'[1]Grupo Sanguíneo'!U759</f>
        <v>0</v>
      </c>
      <c r="K759" s="18">
        <f>[1]Microcubetas!U759</f>
        <v>9.11</v>
      </c>
      <c r="L759" s="18">
        <f>'[1]LANCETA PEDIATRICA'!U759</f>
        <v>9.11</v>
      </c>
      <c r="M759" s="18">
        <f>'[1]ACIDO FOLICO + FERROSO SULF'!U759</f>
        <v>210</v>
      </c>
      <c r="N759" s="18">
        <f>'[1]ACIDO FOLICO'!U759</f>
        <v>1</v>
      </c>
      <c r="O759" s="18">
        <f>'[1]AMOXICILINA 500'!U759</f>
        <v>1.88</v>
      </c>
      <c r="P759" s="18">
        <f>[1]OXITOCINA!U759</f>
        <v>13</v>
      </c>
      <c r="Q759" s="18">
        <f>'[1]JERINGA DESCARTABLE 5cc 21'!U759</f>
        <v>1.24</v>
      </c>
      <c r="R759" s="18">
        <f>[1]LIDOCAINA_INY!U759</f>
        <v>3</v>
      </c>
      <c r="S759" s="18">
        <f>[1]Magnesio_Iny!U759</f>
        <v>10</v>
      </c>
      <c r="T759" s="18">
        <f>'[1]SODIO CLORURO 0.9% x 1L'!U759</f>
        <v>4.55</v>
      </c>
      <c r="U759" s="18">
        <f>'[1]EQUIPO DE VENOCLISES'!U759</f>
        <v>5</v>
      </c>
      <c r="V759" s="18">
        <f>'[1]TIRAS REACTIVAS GLUCOSA'!U759</f>
        <v>0</v>
      </c>
      <c r="W759" s="18">
        <f>'[1]FRASCO MUESTRA ORINA'!U759</f>
        <v>30</v>
      </c>
      <c r="X759" s="18">
        <f>'[1]Sutura Catgut Crómico'!U759</f>
        <v>0</v>
      </c>
      <c r="Y759" s="18">
        <f>'[1]OXIGENO MED'!U759</f>
        <v>0</v>
      </c>
      <c r="Z759" s="17" t="str">
        <f t="shared" si="11"/>
        <v>SI CUMPLE</v>
      </c>
      <c r="AA759" s="13" t="s">
        <v>157</v>
      </c>
      <c r="AB759" s="13" t="s">
        <v>7</v>
      </c>
    </row>
    <row r="760" spans="2:28" ht="15.75" x14ac:dyDescent="0.25">
      <c r="B760" s="46"/>
      <c r="C760" s="13" t="s">
        <v>789</v>
      </c>
      <c r="D760" s="13">
        <v>4831</v>
      </c>
      <c r="E760" s="17" t="s">
        <v>7</v>
      </c>
      <c r="F760" s="18">
        <f>'[1]Tira Reactiva Orina'!U760</f>
        <v>1</v>
      </c>
      <c r="G760" s="18">
        <f>'[1]Pruebas Rápidas Síf O RPR'!U760</f>
        <v>1.53</v>
      </c>
      <c r="H760" s="18">
        <f>'[1]Pruebas Rápidas VIH'!U760</f>
        <v>1.33</v>
      </c>
      <c r="I760" s="18">
        <f>'[1]Lancetas Adultos'!U760</f>
        <v>2.3199999999999998</v>
      </c>
      <c r="J760" s="18">
        <f>'[1]Grupo Sanguíneo'!U760</f>
        <v>0</v>
      </c>
      <c r="K760" s="18">
        <f>[1]Microcubetas!U760</f>
        <v>6.98</v>
      </c>
      <c r="L760" s="18">
        <f>'[1]LANCETA PEDIATRICA'!U760</f>
        <v>2</v>
      </c>
      <c r="M760" s="18">
        <f>'[1]ACIDO FOLICO + FERROSO SULF'!U760</f>
        <v>5.18</v>
      </c>
      <c r="N760" s="18">
        <f>'[1]ACIDO FOLICO'!U760</f>
        <v>5.9</v>
      </c>
      <c r="O760" s="18">
        <f>'[1]AMOXICILINA 500'!U760</f>
        <v>6.07</v>
      </c>
      <c r="P760" s="18">
        <f>[1]OXITOCINA!U760</f>
        <v>5.32</v>
      </c>
      <c r="Q760" s="18">
        <f>'[1]JERINGA DESCARTABLE 5cc 21'!U760</f>
        <v>2.6</v>
      </c>
      <c r="R760" s="18">
        <f>[1]LIDOCAINA_INY!U760</f>
        <v>1.82</v>
      </c>
      <c r="S760" s="18">
        <f>[1]Magnesio_Iny!U760</f>
        <v>26.86</v>
      </c>
      <c r="T760" s="18">
        <f>'[1]SODIO CLORURO 0.9% x 1L'!U760</f>
        <v>3.25</v>
      </c>
      <c r="U760" s="18">
        <f>'[1]EQUIPO DE VENOCLISES'!U760</f>
        <v>4.99</v>
      </c>
      <c r="V760" s="18">
        <f>'[1]TIRAS REACTIVAS GLUCOSA'!U760</f>
        <v>100</v>
      </c>
      <c r="W760" s="18">
        <f>'[1]FRASCO MUESTRA ORINA'!U760</f>
        <v>3.59</v>
      </c>
      <c r="X760" s="18">
        <f>'[1]Sutura Catgut Crómico'!U760</f>
        <v>9.34</v>
      </c>
      <c r="Y760" s="18">
        <f>'[1]OXIGENO MED'!U760</f>
        <v>0</v>
      </c>
      <c r="Z760" s="17" t="str">
        <f t="shared" si="11"/>
        <v>SI CUMPLE</v>
      </c>
      <c r="AA760" s="13" t="s">
        <v>157</v>
      </c>
      <c r="AB760" s="13" t="s">
        <v>7</v>
      </c>
    </row>
    <row r="761" spans="2:28" ht="15.75" x14ac:dyDescent="0.25">
      <c r="B761" s="46"/>
      <c r="C761" s="13" t="s">
        <v>790</v>
      </c>
      <c r="D761" s="13">
        <v>7030</v>
      </c>
      <c r="E761" s="17" t="s">
        <v>7</v>
      </c>
      <c r="F761" s="18">
        <f>'[1]Tira Reactiva Orina'!U761</f>
        <v>1</v>
      </c>
      <c r="G761" s="18">
        <f>'[1]Pruebas Rápidas Síf O RPR'!U761</f>
        <v>40</v>
      </c>
      <c r="H761" s="18">
        <f>'[1]Pruebas Rápidas VIH'!U761</f>
        <v>40</v>
      </c>
      <c r="I761" s="18">
        <f>'[1]Lancetas Adultos'!U761</f>
        <v>1.17</v>
      </c>
      <c r="J761" s="18">
        <f>'[1]Grupo Sanguíneo'!U761</f>
        <v>0</v>
      </c>
      <c r="K761" s="18">
        <f>[1]Microcubetas!U761</f>
        <v>2.3199999999999998</v>
      </c>
      <c r="L761" s="18">
        <f>'[1]LANCETA PEDIATRICA'!U761</f>
        <v>100</v>
      </c>
      <c r="M761" s="18">
        <f>'[1]ACIDO FOLICO + FERROSO SULF'!U761</f>
        <v>3.57</v>
      </c>
      <c r="N761" s="18">
        <f>'[1]ACIDO FOLICO'!U761</f>
        <v>17</v>
      </c>
      <c r="O761" s="18">
        <f>'[1]AMOXICILINA 500'!U761</f>
        <v>4.0999999999999996</v>
      </c>
      <c r="P761" s="18">
        <f>[1]OXITOCINA!U761</f>
        <v>36</v>
      </c>
      <c r="Q761" s="18">
        <f>'[1]JERINGA DESCARTABLE 5cc 21'!U761</f>
        <v>1.25</v>
      </c>
      <c r="R761" s="18">
        <f>[1]LIDOCAINA_INY!U761</f>
        <v>20</v>
      </c>
      <c r="S761" s="18">
        <f>[1]Magnesio_Iny!U761</f>
        <v>10</v>
      </c>
      <c r="T761" s="18">
        <f>'[1]SODIO CLORURO 0.9% x 1L'!U761</f>
        <v>3.43</v>
      </c>
      <c r="U761" s="18">
        <f>'[1]EQUIPO DE VENOCLISES'!U761</f>
        <v>4</v>
      </c>
      <c r="V761" s="18">
        <f>'[1]TIRAS REACTIVAS GLUCOSA'!U761</f>
        <v>50</v>
      </c>
      <c r="W761" s="18">
        <f>'[1]FRASCO MUESTRA ORINA'!U761</f>
        <v>4</v>
      </c>
      <c r="X761" s="18">
        <f>'[1]Sutura Catgut Crómico'!U761</f>
        <v>8</v>
      </c>
      <c r="Y761" s="18">
        <f>'[1]OXIGENO MED'!U761</f>
        <v>0</v>
      </c>
      <c r="Z761" s="17" t="str">
        <f t="shared" si="11"/>
        <v>SI CUMPLE</v>
      </c>
      <c r="AA761" s="13" t="s">
        <v>157</v>
      </c>
      <c r="AB761" s="13" t="s">
        <v>7</v>
      </c>
    </row>
    <row r="762" spans="2:28" ht="15.75" x14ac:dyDescent="0.25">
      <c r="B762" s="46"/>
      <c r="C762" s="13" t="s">
        <v>401</v>
      </c>
      <c r="D762" s="13">
        <v>4813</v>
      </c>
      <c r="E762" s="17" t="s">
        <v>4</v>
      </c>
      <c r="F762" s="18">
        <f>'[1]Tira Reactiva Orina'!U762</f>
        <v>1</v>
      </c>
      <c r="G762" s="18">
        <f>'[1]Pruebas Rápidas Síf O RPR'!U762</f>
        <v>39</v>
      </c>
      <c r="H762" s="18">
        <f>'[1]Pruebas Rápidas VIH'!U762</f>
        <v>40</v>
      </c>
      <c r="I762" s="18">
        <f>'[1]Lancetas Adultos'!U762</f>
        <v>0.55000000000000004</v>
      </c>
      <c r="J762" s="18">
        <f>'[1]Grupo Sanguíneo'!U762</f>
        <v>0</v>
      </c>
      <c r="K762" s="18">
        <f>[1]Microcubetas!U762</f>
        <v>50</v>
      </c>
      <c r="L762" s="18">
        <f>'[1]LANCETA PEDIATRICA'!U762</f>
        <v>1.67</v>
      </c>
      <c r="M762" s="18">
        <f>'[1]ACIDO FOLICO + FERROSO SULF'!U762</f>
        <v>1.91</v>
      </c>
      <c r="N762" s="18">
        <f>'[1]ACIDO FOLICO'!U762</f>
        <v>4.32</v>
      </c>
      <c r="O762" s="18">
        <f>'[1]AMOXICILINA 500'!U762</f>
        <v>4.17</v>
      </c>
      <c r="P762" s="18">
        <f>[1]OXITOCINA!U762</f>
        <v>16</v>
      </c>
      <c r="Q762" s="18">
        <f>'[1]JERINGA DESCARTABLE 5cc 21'!U762</f>
        <v>4.5999999999999996</v>
      </c>
      <c r="R762" s="18">
        <f>[1]LIDOCAINA_INY!U762</f>
        <v>4</v>
      </c>
      <c r="S762" s="18">
        <f>[1]Magnesio_Iny!U762</f>
        <v>10</v>
      </c>
      <c r="T762" s="18">
        <f>'[1]SODIO CLORURO 0.9% x 1L'!U762</f>
        <v>6.18</v>
      </c>
      <c r="U762" s="18">
        <f>'[1]EQUIPO DE VENOCLISES'!U762</f>
        <v>22</v>
      </c>
      <c r="V762" s="18">
        <f>'[1]TIRAS REACTIVAS GLUCOSA'!U762</f>
        <v>0</v>
      </c>
      <c r="W762" s="18">
        <f>'[1]FRASCO MUESTRA ORINA'!U762</f>
        <v>34</v>
      </c>
      <c r="X762" s="18">
        <f>'[1]Sutura Catgut Crómico'!U762</f>
        <v>1</v>
      </c>
      <c r="Y762" s="18">
        <f>'[1]OXIGENO MED'!U762</f>
        <v>0</v>
      </c>
      <c r="Z762" s="17" t="str">
        <f t="shared" si="11"/>
        <v>SI CUMPLE</v>
      </c>
      <c r="AA762" s="13" t="s">
        <v>159</v>
      </c>
      <c r="AB762" s="13" t="s">
        <v>4</v>
      </c>
    </row>
    <row r="763" spans="2:28" ht="15.75" x14ac:dyDescent="0.25">
      <c r="B763" s="46"/>
      <c r="C763" s="13" t="s">
        <v>406</v>
      </c>
      <c r="D763" s="13">
        <v>4833</v>
      </c>
      <c r="E763" s="17" t="s">
        <v>4</v>
      </c>
      <c r="F763" s="18">
        <f>'[1]Tira Reactiva Orina'!U763</f>
        <v>1.26</v>
      </c>
      <c r="G763" s="18">
        <f>'[1]Pruebas Rápidas Síf O RPR'!U763</f>
        <v>74</v>
      </c>
      <c r="H763" s="18">
        <f>'[1]Pruebas Rápidas VIH'!U763</f>
        <v>19.11</v>
      </c>
      <c r="I763" s="18">
        <f>'[1]Lancetas Adultos'!U763</f>
        <v>8.25</v>
      </c>
      <c r="J763" s="18">
        <f>'[1]Grupo Sanguíneo'!U763</f>
        <v>0</v>
      </c>
      <c r="K763" s="18">
        <f>[1]Microcubetas!U763</f>
        <v>170</v>
      </c>
      <c r="L763" s="18">
        <f>'[1]LANCETA PEDIATRICA'!U763</f>
        <v>7.13</v>
      </c>
      <c r="M763" s="18">
        <f>'[1]ACIDO FOLICO + FERROSO SULF'!U763</f>
        <v>3.67</v>
      </c>
      <c r="N763" s="18">
        <f>'[1]ACIDO FOLICO'!U763</f>
        <v>250</v>
      </c>
      <c r="O763" s="18">
        <f>'[1]AMOXICILINA 500'!U763</f>
        <v>4.28</v>
      </c>
      <c r="P763" s="18">
        <f>[1]OXITOCINA!U763</f>
        <v>13</v>
      </c>
      <c r="Q763" s="18">
        <f>'[1]JERINGA DESCARTABLE 5cc 21'!U763</f>
        <v>18.71</v>
      </c>
      <c r="R763" s="18">
        <f>[1]LIDOCAINA_INY!U763</f>
        <v>4</v>
      </c>
      <c r="S763" s="18">
        <f>[1]Magnesio_Iny!U763</f>
        <v>10</v>
      </c>
      <c r="T763" s="18">
        <f>'[1]SODIO CLORURO 0.9% x 1L'!U763</f>
        <v>10</v>
      </c>
      <c r="U763" s="18">
        <f>'[1]EQUIPO DE VENOCLISES'!U763</f>
        <v>6</v>
      </c>
      <c r="V763" s="18">
        <f>'[1]TIRAS REACTIVAS GLUCOSA'!U763</f>
        <v>50</v>
      </c>
      <c r="W763" s="18">
        <f>'[1]FRASCO MUESTRA ORINA'!U763</f>
        <v>7.33</v>
      </c>
      <c r="X763" s="18">
        <f>'[1]Sutura Catgut Crómico'!U763</f>
        <v>0</v>
      </c>
      <c r="Y763" s="18">
        <f>'[1]OXIGENO MED'!U763</f>
        <v>0</v>
      </c>
      <c r="Z763" s="17" t="str">
        <f t="shared" si="11"/>
        <v>SI CUMPLE</v>
      </c>
      <c r="AA763" s="13" t="s">
        <v>155</v>
      </c>
      <c r="AB763" s="13" t="s">
        <v>7</v>
      </c>
    </row>
    <row r="764" spans="2:28" ht="15.75" x14ac:dyDescent="0.25">
      <c r="B764" s="46"/>
      <c r="C764" s="13" t="s">
        <v>287</v>
      </c>
      <c r="D764" s="13">
        <v>7029</v>
      </c>
      <c r="E764" s="17" t="s">
        <v>7</v>
      </c>
      <c r="F764" s="18">
        <f>'[1]Tira Reactiva Orina'!U764</f>
        <v>1</v>
      </c>
      <c r="G764" s="18">
        <f>'[1]Pruebas Rápidas Síf O RPR'!U764</f>
        <v>0.67</v>
      </c>
      <c r="H764" s="18">
        <f>'[1]Pruebas Rápidas VIH'!U764</f>
        <v>0.67</v>
      </c>
      <c r="I764" s="18">
        <f>'[1]Lancetas Adultos'!U764</f>
        <v>2.95</v>
      </c>
      <c r="J764" s="18">
        <f>'[1]Grupo Sanguíneo'!U764</f>
        <v>0</v>
      </c>
      <c r="K764" s="18">
        <f>[1]Microcubetas!U764</f>
        <v>49</v>
      </c>
      <c r="L764" s="18">
        <f>'[1]LANCETA PEDIATRICA'!U764</f>
        <v>3.76</v>
      </c>
      <c r="M764" s="18">
        <f>'[1]ACIDO FOLICO + FERROSO SULF'!U764</f>
        <v>2.73</v>
      </c>
      <c r="N764" s="18">
        <f>'[1]ACIDO FOLICO'!U764</f>
        <v>2.83</v>
      </c>
      <c r="O764" s="18">
        <f>'[1]AMOXICILINA 500'!U764</f>
        <v>2.72</v>
      </c>
      <c r="P764" s="18">
        <f>[1]OXITOCINA!U764</f>
        <v>9.33</v>
      </c>
      <c r="Q764" s="18">
        <f>'[1]JERINGA DESCARTABLE 5cc 21'!U764</f>
        <v>2.7</v>
      </c>
      <c r="R764" s="18">
        <f>[1]LIDOCAINA_INY!U764</f>
        <v>4</v>
      </c>
      <c r="S764" s="18">
        <f>[1]Magnesio_Iny!U764</f>
        <v>10</v>
      </c>
      <c r="T764" s="18">
        <f>'[1]SODIO CLORURO 0.9% x 1L'!U764</f>
        <v>4</v>
      </c>
      <c r="U764" s="18">
        <f>'[1]EQUIPO DE VENOCLISES'!U764</f>
        <v>7.5</v>
      </c>
      <c r="V764" s="18">
        <f>'[1]TIRAS REACTIVAS GLUCOSA'!U764</f>
        <v>0</v>
      </c>
      <c r="W764" s="18">
        <f>'[1]FRASCO MUESTRA ORINA'!U764</f>
        <v>3.2</v>
      </c>
      <c r="X764" s="18">
        <f>'[1]Sutura Catgut Crómico'!U764</f>
        <v>3</v>
      </c>
      <c r="Y764" s="18">
        <f>'[1]OXIGENO MED'!U764</f>
        <v>0</v>
      </c>
      <c r="Z764" s="17" t="str">
        <f t="shared" si="11"/>
        <v>SI CUMPLE</v>
      </c>
      <c r="AA764" s="13" t="s">
        <v>157</v>
      </c>
      <c r="AB764" s="13" t="s">
        <v>7</v>
      </c>
    </row>
    <row r="765" spans="2:28" ht="15.75" x14ac:dyDescent="0.25">
      <c r="B765" s="46"/>
      <c r="C765" s="13" t="s">
        <v>407</v>
      </c>
      <c r="D765" s="13">
        <v>4710</v>
      </c>
      <c r="E765" s="17" t="s">
        <v>4</v>
      </c>
      <c r="F765" s="18">
        <f>'[1]Tira Reactiva Orina'!U765</f>
        <v>1</v>
      </c>
      <c r="G765" s="18">
        <f>'[1]Pruebas Rápidas Síf O RPR'!U765</f>
        <v>2</v>
      </c>
      <c r="H765" s="18">
        <f>'[1]Pruebas Rápidas VIH'!U765</f>
        <v>12.44</v>
      </c>
      <c r="I765" s="18">
        <f>'[1]Lancetas Adultos'!U765</f>
        <v>0</v>
      </c>
      <c r="J765" s="18">
        <f>'[1]Grupo Sanguíneo'!U765</f>
        <v>0</v>
      </c>
      <c r="K765" s="18">
        <f>[1]Microcubetas!U765</f>
        <v>50</v>
      </c>
      <c r="L765" s="18">
        <f>'[1]LANCETA PEDIATRICA'!U765</f>
        <v>50</v>
      </c>
      <c r="M765" s="18">
        <f>'[1]ACIDO FOLICO + FERROSO SULF'!U765</f>
        <v>2.73</v>
      </c>
      <c r="N765" s="18">
        <f>'[1]ACIDO FOLICO'!U765</f>
        <v>3.82</v>
      </c>
      <c r="O765" s="18">
        <f>'[1]AMOXICILINA 500'!U765</f>
        <v>4.28</v>
      </c>
      <c r="P765" s="18">
        <f>[1]OXITOCINA!U765</f>
        <v>13</v>
      </c>
      <c r="Q765" s="18">
        <f>'[1]JERINGA DESCARTABLE 5cc 21'!U765</f>
        <v>2.0699999999999998</v>
      </c>
      <c r="R765" s="18">
        <f>[1]LIDOCAINA_INY!U765</f>
        <v>4</v>
      </c>
      <c r="S765" s="18">
        <f>[1]Magnesio_Iny!U765</f>
        <v>10</v>
      </c>
      <c r="T765" s="18">
        <f>'[1]SODIO CLORURO 0.9% x 1L'!U765</f>
        <v>3.16</v>
      </c>
      <c r="U765" s="18">
        <f>'[1]EQUIPO DE VENOCLISES'!U765</f>
        <v>4.5</v>
      </c>
      <c r="V765" s="18">
        <f>'[1]TIRAS REACTIVAS GLUCOSA'!U765</f>
        <v>0</v>
      </c>
      <c r="W765" s="18">
        <f>'[1]FRASCO MUESTRA ORINA'!U765</f>
        <v>21.33</v>
      </c>
      <c r="X765" s="18">
        <f>'[1]Sutura Catgut Crómico'!U765</f>
        <v>4</v>
      </c>
      <c r="Y765" s="18">
        <f>'[1]OXIGENO MED'!U765</f>
        <v>0</v>
      </c>
      <c r="Z765" s="17" t="str">
        <f t="shared" si="11"/>
        <v>SI CUMPLE</v>
      </c>
      <c r="AA765" s="13" t="s">
        <v>157</v>
      </c>
      <c r="AB765" s="13" t="s">
        <v>7</v>
      </c>
    </row>
    <row r="766" spans="2:28" ht="15.75" x14ac:dyDescent="0.25">
      <c r="B766" s="46"/>
      <c r="C766" s="13" t="s">
        <v>791</v>
      </c>
      <c r="D766" s="13">
        <v>4832</v>
      </c>
      <c r="E766" s="17" t="s">
        <v>7</v>
      </c>
      <c r="F766" s="18">
        <f>'[1]Tira Reactiva Orina'!U766</f>
        <v>1</v>
      </c>
      <c r="G766" s="18">
        <f>'[1]Pruebas Rápidas Síf O RPR'!U766</f>
        <v>40</v>
      </c>
      <c r="H766" s="18">
        <f>'[1]Pruebas Rápidas VIH'!U766</f>
        <v>40</v>
      </c>
      <c r="I766" s="18">
        <f>'[1]Lancetas Adultos'!U766</f>
        <v>100</v>
      </c>
      <c r="J766" s="18">
        <f>'[1]Grupo Sanguíneo'!U766</f>
        <v>0</v>
      </c>
      <c r="K766" s="18">
        <f>[1]Microcubetas!U766</f>
        <v>50</v>
      </c>
      <c r="L766" s="18">
        <f>'[1]LANCETA PEDIATRICA'!U766</f>
        <v>50</v>
      </c>
      <c r="M766" s="18">
        <f>'[1]ACIDO FOLICO + FERROSO SULF'!U766</f>
        <v>2.4</v>
      </c>
      <c r="N766" s="18">
        <f>'[1]ACIDO FOLICO'!U766</f>
        <v>200</v>
      </c>
      <c r="O766" s="18">
        <f>'[1]AMOXICILINA 500'!U766</f>
        <v>3.37</v>
      </c>
      <c r="P766" s="18">
        <f>[1]OXITOCINA!U766</f>
        <v>13</v>
      </c>
      <c r="Q766" s="18">
        <f>'[1]JERINGA DESCARTABLE 5cc 21'!U766</f>
        <v>3.44</v>
      </c>
      <c r="R766" s="18">
        <f>[1]LIDOCAINA_INY!U766</f>
        <v>4</v>
      </c>
      <c r="S766" s="18">
        <f>[1]Magnesio_Iny!U766</f>
        <v>10</v>
      </c>
      <c r="T766" s="18">
        <f>'[1]SODIO CLORURO 0.9% x 1L'!U766</f>
        <v>10</v>
      </c>
      <c r="U766" s="18">
        <f>'[1]EQUIPO DE VENOCLISES'!U766</f>
        <v>41</v>
      </c>
      <c r="V766" s="18">
        <f>'[1]TIRAS REACTIVAS GLUCOSA'!U766</f>
        <v>0</v>
      </c>
      <c r="W766" s="18">
        <f>'[1]FRASCO MUESTRA ORINA'!U766</f>
        <v>16.5</v>
      </c>
      <c r="X766" s="18">
        <f>'[1]Sutura Catgut Crómico'!U766</f>
        <v>2</v>
      </c>
      <c r="Y766" s="18">
        <f>'[1]OXIGENO MED'!U766</f>
        <v>0</v>
      </c>
      <c r="Z766" s="17" t="str">
        <f t="shared" si="11"/>
        <v>SI CUMPLE</v>
      </c>
      <c r="AA766" s="13" t="s">
        <v>157</v>
      </c>
      <c r="AB766" s="13" t="s">
        <v>7</v>
      </c>
    </row>
    <row r="767" spans="2:28" ht="15.75" x14ac:dyDescent="0.25">
      <c r="B767" s="46"/>
      <c r="C767" s="13" t="s">
        <v>768</v>
      </c>
      <c r="D767" s="13">
        <v>4825</v>
      </c>
      <c r="E767" s="17" t="s">
        <v>7</v>
      </c>
      <c r="F767" s="18">
        <f>'[1]Tira Reactiva Orina'!U767</f>
        <v>1</v>
      </c>
      <c r="G767" s="18">
        <f>'[1]Pruebas Rápidas Síf O RPR'!U767</f>
        <v>40</v>
      </c>
      <c r="H767" s="18">
        <f>'[1]Pruebas Rápidas VIH'!U767</f>
        <v>80</v>
      </c>
      <c r="I767" s="18">
        <f>'[1]Lancetas Adultos'!U767</f>
        <v>254</v>
      </c>
      <c r="J767" s="18">
        <f>'[1]Grupo Sanguíneo'!U767</f>
        <v>0</v>
      </c>
      <c r="K767" s="18">
        <f>[1]Microcubetas!U767</f>
        <v>150</v>
      </c>
      <c r="L767" s="18">
        <f>'[1]LANCETA PEDIATRICA'!U767</f>
        <v>50</v>
      </c>
      <c r="M767" s="18">
        <f>'[1]ACIDO FOLICO + FERROSO SULF'!U767</f>
        <v>6.19</v>
      </c>
      <c r="N767" s="18">
        <f>'[1]ACIDO FOLICO'!U767</f>
        <v>7.67</v>
      </c>
      <c r="O767" s="18">
        <f>'[1]AMOXICILINA 500'!U767</f>
        <v>4.41</v>
      </c>
      <c r="P767" s="18">
        <f>[1]OXITOCINA!U767</f>
        <v>16</v>
      </c>
      <c r="Q767" s="18">
        <f>'[1]JERINGA DESCARTABLE 5cc 21'!U767</f>
        <v>4.0199999999999996</v>
      </c>
      <c r="R767" s="18">
        <f>[1]LIDOCAINA_INY!U767</f>
        <v>4</v>
      </c>
      <c r="S767" s="18">
        <f>[1]Magnesio_Iny!U767</f>
        <v>22</v>
      </c>
      <c r="T767" s="18">
        <f>'[1]SODIO CLORURO 0.9% x 1L'!U767</f>
        <v>8.4499999999999993</v>
      </c>
      <c r="U767" s="18">
        <f>'[1]EQUIPO DE VENOCLISES'!U767</f>
        <v>11.33</v>
      </c>
      <c r="V767" s="18">
        <f>'[1]TIRAS REACTIVAS GLUCOSA'!U767</f>
        <v>0</v>
      </c>
      <c r="W767" s="18">
        <f>'[1]FRASCO MUESTRA ORINA'!U767</f>
        <v>30</v>
      </c>
      <c r="X767" s="18">
        <f>'[1]Sutura Catgut Crómico'!U767</f>
        <v>5</v>
      </c>
      <c r="Y767" s="18">
        <f>'[1]OXIGENO MED'!U767</f>
        <v>0</v>
      </c>
      <c r="Z767" s="17" t="str">
        <f t="shared" si="11"/>
        <v>SI CUMPLE</v>
      </c>
      <c r="AA767" s="13" t="s">
        <v>157</v>
      </c>
      <c r="AB767" s="13" t="s">
        <v>7</v>
      </c>
    </row>
    <row r="768" spans="2:28" ht="15.75" x14ac:dyDescent="0.25">
      <c r="B768" s="46"/>
      <c r="C768" s="13" t="s">
        <v>792</v>
      </c>
      <c r="D768" s="13">
        <v>11557</v>
      </c>
      <c r="E768" s="17" t="s">
        <v>7</v>
      </c>
      <c r="F768" s="18">
        <f>'[1]Tira Reactiva Orina'!U768</f>
        <v>1</v>
      </c>
      <c r="G768" s="18">
        <f>'[1]Pruebas Rápidas Síf O RPR'!U768</f>
        <v>40</v>
      </c>
      <c r="H768" s="18">
        <f>'[1]Pruebas Rápidas VIH'!U768</f>
        <v>40</v>
      </c>
      <c r="I768" s="18">
        <f>'[1]Lancetas Adultos'!U768</f>
        <v>17.18</v>
      </c>
      <c r="J768" s="18">
        <f>'[1]Grupo Sanguíneo'!U768</f>
        <v>0</v>
      </c>
      <c r="K768" s="18">
        <f>[1]Microcubetas!U768</f>
        <v>25</v>
      </c>
      <c r="L768" s="18">
        <f>'[1]LANCETA PEDIATRICA'!U768</f>
        <v>0.8</v>
      </c>
      <c r="M768" s="18">
        <f>'[1]ACIDO FOLICO + FERROSO SULF'!U768</f>
        <v>1.46</v>
      </c>
      <c r="N768" s="18">
        <f>'[1]ACIDO FOLICO'!U768</f>
        <v>4.33</v>
      </c>
      <c r="O768" s="18">
        <f>'[1]AMOXICILINA 500'!U768</f>
        <v>3.53</v>
      </c>
      <c r="P768" s="18">
        <f>[1]OXITOCINA!U768</f>
        <v>47</v>
      </c>
      <c r="Q768" s="18">
        <f>'[1]JERINGA DESCARTABLE 5cc 21'!U768</f>
        <v>3.44</v>
      </c>
      <c r="R768" s="18">
        <f>[1]LIDOCAINA_INY!U768</f>
        <v>7</v>
      </c>
      <c r="S768" s="18">
        <f>[1]Magnesio_Iny!U768</f>
        <v>10</v>
      </c>
      <c r="T768" s="18">
        <f>'[1]SODIO CLORURO 0.9% x 1L'!U768</f>
        <v>3.43</v>
      </c>
      <c r="U768" s="18">
        <f>'[1]EQUIPO DE VENOCLISES'!U768</f>
        <v>11</v>
      </c>
      <c r="V768" s="18">
        <f>'[1]TIRAS REACTIVAS GLUCOSA'!U768</f>
        <v>51</v>
      </c>
      <c r="W768" s="18">
        <f>'[1]FRASCO MUESTRA ORINA'!U768</f>
        <v>3.27</v>
      </c>
      <c r="X768" s="18">
        <f>'[1]Sutura Catgut Crómico'!U768</f>
        <v>1</v>
      </c>
      <c r="Y768" s="18">
        <f>'[1]OXIGENO MED'!U768</f>
        <v>0</v>
      </c>
      <c r="Z768" s="17" t="str">
        <f t="shared" si="11"/>
        <v>SI CUMPLE</v>
      </c>
      <c r="AA768" s="13" t="s">
        <v>157</v>
      </c>
      <c r="AB768" s="13" t="s">
        <v>7</v>
      </c>
    </row>
    <row r="769" spans="2:28" ht="15.75" x14ac:dyDescent="0.25">
      <c r="B769" s="46"/>
      <c r="C769" s="13" t="s">
        <v>793</v>
      </c>
      <c r="D769" s="13">
        <v>4834</v>
      </c>
      <c r="E769" s="17" t="s">
        <v>7</v>
      </c>
      <c r="F769" s="18">
        <f>'[1]Tira Reactiva Orina'!U769</f>
        <v>0.68</v>
      </c>
      <c r="G769" s="18">
        <f>'[1]Pruebas Rápidas Síf O RPR'!U769</f>
        <v>3.22</v>
      </c>
      <c r="H769" s="18">
        <f>'[1]Pruebas Rápidas VIH'!U769</f>
        <v>0.67</v>
      </c>
      <c r="I769" s="18">
        <f>'[1]Lancetas Adultos'!U769</f>
        <v>2</v>
      </c>
      <c r="J769" s="18">
        <f>'[1]Grupo Sanguíneo'!U769</f>
        <v>0</v>
      </c>
      <c r="K769" s="18">
        <f>[1]Microcubetas!U769</f>
        <v>1.26</v>
      </c>
      <c r="L769" s="18">
        <f>'[1]LANCETA PEDIATRICA'!U769</f>
        <v>1.5</v>
      </c>
      <c r="M769" s="18">
        <f>'[1]ACIDO FOLICO + FERROSO SULF'!U769</f>
        <v>4.6100000000000003</v>
      </c>
      <c r="N769" s="18">
        <f>'[1]ACIDO FOLICO'!U769</f>
        <v>4.08</v>
      </c>
      <c r="O769" s="18">
        <f>'[1]AMOXICILINA 500'!U769</f>
        <v>4.8099999999999996</v>
      </c>
      <c r="P769" s="18">
        <f>[1]OXITOCINA!U769</f>
        <v>3.82</v>
      </c>
      <c r="Q769" s="18">
        <f>'[1]JERINGA DESCARTABLE 5cc 21'!U769</f>
        <v>2.69</v>
      </c>
      <c r="R769" s="18">
        <f>[1]LIDOCAINA_INY!U769</f>
        <v>13.2</v>
      </c>
      <c r="S769" s="18">
        <f>[1]Magnesio_Iny!U769</f>
        <v>4</v>
      </c>
      <c r="T769" s="18">
        <f>'[1]SODIO CLORURO 0.9% x 1L'!U769</f>
        <v>4.72</v>
      </c>
      <c r="U769" s="18">
        <f>'[1]EQUIPO DE VENOCLISES'!U769</f>
        <v>6.34</v>
      </c>
      <c r="V769" s="18">
        <f>'[1]TIRAS REACTIVAS GLUCOSA'!U769</f>
        <v>0</v>
      </c>
      <c r="W769" s="18">
        <f>'[1]FRASCO MUESTRA ORINA'!U769</f>
        <v>5</v>
      </c>
      <c r="X769" s="18">
        <f>'[1]Sutura Catgut Crómico'!U769</f>
        <v>5</v>
      </c>
      <c r="Y769" s="18">
        <f>'[1]OXIGENO MED'!U769</f>
        <v>0</v>
      </c>
      <c r="Z769" s="17" t="str">
        <f t="shared" si="11"/>
        <v>SI CUMPLE</v>
      </c>
      <c r="AA769" s="13" t="s">
        <v>155</v>
      </c>
      <c r="AB769" s="13" t="s">
        <v>7</v>
      </c>
    </row>
    <row r="770" spans="2:28" ht="15.75" x14ac:dyDescent="0.25">
      <c r="B770" s="46"/>
      <c r="C770" s="13" t="s">
        <v>408</v>
      </c>
      <c r="D770" s="13">
        <v>4837</v>
      </c>
      <c r="E770" s="17" t="s">
        <v>4</v>
      </c>
      <c r="F770" s="18">
        <f>'[1]Tira Reactiva Orina'!U770</f>
        <v>1</v>
      </c>
      <c r="G770" s="18">
        <f>'[1]Pruebas Rápidas Síf O RPR'!U770</f>
        <v>4</v>
      </c>
      <c r="H770" s="18">
        <f>'[1]Pruebas Rápidas VIH'!U770</f>
        <v>0</v>
      </c>
      <c r="I770" s="18">
        <f>'[1]Lancetas Adultos'!U770</f>
        <v>12.56</v>
      </c>
      <c r="J770" s="18">
        <f>'[1]Grupo Sanguíneo'!U770</f>
        <v>0</v>
      </c>
      <c r="K770" s="18">
        <f>[1]Microcubetas!U770</f>
        <v>1</v>
      </c>
      <c r="L770" s="18">
        <f>'[1]LANCETA PEDIATRICA'!U770</f>
        <v>7.73</v>
      </c>
      <c r="M770" s="18">
        <f>'[1]ACIDO FOLICO + FERROSO SULF'!U770</f>
        <v>1.01</v>
      </c>
      <c r="N770" s="18">
        <f>'[1]ACIDO FOLICO'!U770</f>
        <v>17.059999999999999</v>
      </c>
      <c r="O770" s="18">
        <f>'[1]AMOXICILINA 500'!U770</f>
        <v>3.75</v>
      </c>
      <c r="P770" s="18">
        <f>[1]OXITOCINA!U770</f>
        <v>11.5</v>
      </c>
      <c r="Q770" s="18">
        <f>'[1]JERINGA DESCARTABLE 5cc 21'!U770</f>
        <v>3.07</v>
      </c>
      <c r="R770" s="18">
        <f>[1]LIDOCAINA_INY!U770</f>
        <v>2.5</v>
      </c>
      <c r="S770" s="18">
        <f>[1]Magnesio_Iny!U770</f>
        <v>8</v>
      </c>
      <c r="T770" s="18">
        <f>'[1]SODIO CLORURO 0.9% x 1L'!U770</f>
        <v>5</v>
      </c>
      <c r="U770" s="18">
        <f>'[1]EQUIPO DE VENOCLISES'!U770</f>
        <v>5.4</v>
      </c>
      <c r="V770" s="18">
        <f>'[1]TIRAS REACTIVAS GLUCOSA'!U770</f>
        <v>0</v>
      </c>
      <c r="W770" s="18">
        <f>'[1]FRASCO MUESTRA ORINA'!U770</f>
        <v>9</v>
      </c>
      <c r="X770" s="18">
        <f>'[1]Sutura Catgut Crómico'!U770</f>
        <v>1</v>
      </c>
      <c r="Y770" s="18">
        <f>'[1]OXIGENO MED'!U770</f>
        <v>0</v>
      </c>
      <c r="Z770" s="17" t="str">
        <f t="shared" si="11"/>
        <v>SI CUMPLE</v>
      </c>
      <c r="AA770" s="13" t="s">
        <v>157</v>
      </c>
      <c r="AB770" s="13" t="s">
        <v>7</v>
      </c>
    </row>
    <row r="771" spans="2:28" ht="15.75" x14ac:dyDescent="0.25">
      <c r="B771" s="47"/>
      <c r="C771" s="13" t="s">
        <v>409</v>
      </c>
      <c r="D771" s="13">
        <v>4835</v>
      </c>
      <c r="E771" s="17" t="s">
        <v>4</v>
      </c>
      <c r="F771" s="18">
        <f>'[1]Tira Reactiva Orina'!U771</f>
        <v>2.88</v>
      </c>
      <c r="G771" s="18">
        <f>'[1]Pruebas Rápidas Síf O RPR'!U771</f>
        <v>1.5</v>
      </c>
      <c r="H771" s="18">
        <f>'[1]Pruebas Rápidas VIH'!U771</f>
        <v>0</v>
      </c>
      <c r="I771" s="18">
        <f>'[1]Lancetas Adultos'!U771</f>
        <v>3.33</v>
      </c>
      <c r="J771" s="18">
        <f>'[1]Grupo Sanguíneo'!U771</f>
        <v>0</v>
      </c>
      <c r="K771" s="18">
        <f>[1]Microcubetas!U771</f>
        <v>2</v>
      </c>
      <c r="L771" s="18">
        <f>'[1]LANCETA PEDIATRICA'!U771</f>
        <v>4.68</v>
      </c>
      <c r="M771" s="18">
        <f>'[1]ACIDO FOLICO + FERROSO SULF'!U771</f>
        <v>6.4</v>
      </c>
      <c r="N771" s="18">
        <f>'[1]ACIDO FOLICO'!U771</f>
        <v>2.27</v>
      </c>
      <c r="O771" s="18">
        <f>'[1]AMOXICILINA 500'!U771</f>
        <v>1.76</v>
      </c>
      <c r="P771" s="18">
        <f>[1]OXITOCINA!U771</f>
        <v>15</v>
      </c>
      <c r="Q771" s="18">
        <f>'[1]JERINGA DESCARTABLE 5cc 21'!U771</f>
        <v>13.3</v>
      </c>
      <c r="R771" s="18">
        <f>[1]LIDOCAINA_INY!U771</f>
        <v>7</v>
      </c>
      <c r="S771" s="18">
        <f>[1]Magnesio_Iny!U771</f>
        <v>14</v>
      </c>
      <c r="T771" s="18">
        <f>'[1]SODIO CLORURO 0.9% x 1L'!U771</f>
        <v>9</v>
      </c>
      <c r="U771" s="18">
        <f>'[1]EQUIPO DE VENOCLISES'!U771</f>
        <v>19</v>
      </c>
      <c r="V771" s="18">
        <f>'[1]TIRAS REACTIVAS GLUCOSA'!U771</f>
        <v>0</v>
      </c>
      <c r="W771" s="18">
        <f>'[1]FRASCO MUESTRA ORINA'!U771</f>
        <v>10</v>
      </c>
      <c r="X771" s="18">
        <f>'[1]Sutura Catgut Crómico'!U771</f>
        <v>5</v>
      </c>
      <c r="Y771" s="18">
        <f>'[1]OXIGENO MED'!U771</f>
        <v>0</v>
      </c>
      <c r="Z771" s="17" t="str">
        <f t="shared" si="11"/>
        <v>SI CUMPLE</v>
      </c>
      <c r="AA771" s="13" t="s">
        <v>156</v>
      </c>
      <c r="AB771" s="13" t="s">
        <v>4</v>
      </c>
    </row>
    <row r="772" spans="2:28" ht="15.75" x14ac:dyDescent="0.25">
      <c r="B772" s="45" t="s">
        <v>410</v>
      </c>
      <c r="C772" s="13" t="s">
        <v>411</v>
      </c>
      <c r="D772" s="13">
        <v>7047</v>
      </c>
      <c r="E772" s="17" t="s">
        <v>4</v>
      </c>
      <c r="F772" s="18">
        <f>'[1]Tira Reactiva Orina'!U772</f>
        <v>1</v>
      </c>
      <c r="G772" s="18">
        <f>'[1]Pruebas Rápidas Síf O RPR'!U772</f>
        <v>2.25</v>
      </c>
      <c r="H772" s="18">
        <f>'[1]Pruebas Rápidas VIH'!U772</f>
        <v>0</v>
      </c>
      <c r="I772" s="18">
        <f>'[1]Lancetas Adultos'!U772</f>
        <v>12.12</v>
      </c>
      <c r="J772" s="18">
        <f>'[1]Grupo Sanguíneo'!U772</f>
        <v>0</v>
      </c>
      <c r="K772" s="18">
        <f>[1]Microcubetas!U772</f>
        <v>2</v>
      </c>
      <c r="L772" s="18">
        <f>'[1]LANCETA PEDIATRICA'!U772</f>
        <v>3.66</v>
      </c>
      <c r="M772" s="18">
        <f>'[1]ACIDO FOLICO + FERROSO SULF'!U772</f>
        <v>5.14</v>
      </c>
      <c r="N772" s="18">
        <f>'[1]ACIDO FOLICO'!U772</f>
        <v>10.56</v>
      </c>
      <c r="O772" s="18">
        <f>'[1]AMOXICILINA 500'!U772</f>
        <v>6.14</v>
      </c>
      <c r="P772" s="18">
        <f>[1]OXITOCINA!U772</f>
        <v>13</v>
      </c>
      <c r="Q772" s="18">
        <f>'[1]JERINGA DESCARTABLE 5cc 21'!U772</f>
        <v>15.57</v>
      </c>
      <c r="R772" s="18">
        <f>[1]LIDOCAINA_INY!U772</f>
        <v>9</v>
      </c>
      <c r="S772" s="18">
        <f>[1]Magnesio_Iny!U772</f>
        <v>8</v>
      </c>
      <c r="T772" s="18">
        <f>'[1]SODIO CLORURO 0.9% x 1L'!U772</f>
        <v>4.67</v>
      </c>
      <c r="U772" s="18">
        <f>'[1]EQUIPO DE VENOCLISES'!U772</f>
        <v>10</v>
      </c>
      <c r="V772" s="18">
        <f>'[1]TIRAS REACTIVAS GLUCOSA'!U772</f>
        <v>0</v>
      </c>
      <c r="W772" s="18">
        <f>'[1]FRASCO MUESTRA ORINA'!U772</f>
        <v>9</v>
      </c>
      <c r="X772" s="18">
        <f>'[1]Sutura Catgut Crómico'!U772</f>
        <v>9</v>
      </c>
      <c r="Y772" s="18">
        <f>'[1]OXIGENO MED'!U772</f>
        <v>0</v>
      </c>
      <c r="Z772" s="17" t="str">
        <f t="shared" si="11"/>
        <v>SI CUMPLE</v>
      </c>
      <c r="AA772" s="13" t="s">
        <v>157</v>
      </c>
      <c r="AB772" s="13" t="s">
        <v>7</v>
      </c>
    </row>
    <row r="773" spans="2:28" ht="15.75" x14ac:dyDescent="0.25">
      <c r="B773" s="46"/>
      <c r="C773" s="13" t="s">
        <v>794</v>
      </c>
      <c r="D773" s="13">
        <v>8923</v>
      </c>
      <c r="E773" s="17" t="s">
        <v>7</v>
      </c>
      <c r="F773" s="18">
        <f>'[1]Tira Reactiva Orina'!U773</f>
        <v>1</v>
      </c>
      <c r="G773" s="18">
        <f>'[1]Pruebas Rápidas Síf O RPR'!U773</f>
        <v>4</v>
      </c>
      <c r="H773" s="18">
        <f>'[1]Pruebas Rápidas VIH'!U773</f>
        <v>0</v>
      </c>
      <c r="I773" s="18">
        <f>'[1]Lancetas Adultos'!U773</f>
        <v>11.35</v>
      </c>
      <c r="J773" s="18">
        <f>'[1]Grupo Sanguíneo'!U773</f>
        <v>0</v>
      </c>
      <c r="K773" s="18">
        <f>[1]Microcubetas!U773</f>
        <v>1</v>
      </c>
      <c r="L773" s="18">
        <f>'[1]LANCETA PEDIATRICA'!U773</f>
        <v>15.17</v>
      </c>
      <c r="M773" s="18">
        <f>'[1]ACIDO FOLICO + FERROSO SULF'!U773</f>
        <v>0</v>
      </c>
      <c r="N773" s="18">
        <f>'[1]ACIDO FOLICO'!U773</f>
        <v>700</v>
      </c>
      <c r="O773" s="18">
        <f>'[1]AMOXICILINA 500'!U773</f>
        <v>9.18</v>
      </c>
      <c r="P773" s="18">
        <f>[1]OXITOCINA!U773</f>
        <v>8</v>
      </c>
      <c r="Q773" s="18">
        <f>'[1]JERINGA DESCARTABLE 5cc 21'!U773</f>
        <v>8.68</v>
      </c>
      <c r="R773" s="18">
        <f>[1]LIDOCAINA_INY!U773</f>
        <v>7</v>
      </c>
      <c r="S773" s="18">
        <f>[1]Magnesio_Iny!U773</f>
        <v>8</v>
      </c>
      <c r="T773" s="18">
        <f>'[1]SODIO CLORURO 0.9% x 1L'!U773</f>
        <v>2</v>
      </c>
      <c r="U773" s="18">
        <f>'[1]EQUIPO DE VENOCLISES'!U773</f>
        <v>5.25</v>
      </c>
      <c r="V773" s="18">
        <f>'[1]TIRAS REACTIVAS GLUCOSA'!U773</f>
        <v>0</v>
      </c>
      <c r="W773" s="18">
        <f>'[1]FRASCO MUESTRA ORINA'!U773</f>
        <v>20</v>
      </c>
      <c r="X773" s="18">
        <f>'[1]Sutura Catgut Crómico'!U773</f>
        <v>24</v>
      </c>
      <c r="Y773" s="18">
        <f>'[1]OXIGENO MED'!U773</f>
        <v>0</v>
      </c>
      <c r="Z773" s="17" t="str">
        <f t="shared" si="11"/>
        <v>SI CUMPLE</v>
      </c>
      <c r="AA773" s="13" t="s">
        <v>157</v>
      </c>
      <c r="AB773" s="13" t="s">
        <v>7</v>
      </c>
    </row>
    <row r="774" spans="2:28" ht="15.75" x14ac:dyDescent="0.25">
      <c r="B774" s="46"/>
      <c r="C774" s="13" t="s">
        <v>795</v>
      </c>
      <c r="D774" s="13">
        <v>7179</v>
      </c>
      <c r="E774" s="17" t="s">
        <v>7</v>
      </c>
      <c r="F774" s="18">
        <f>'[1]Tira Reactiva Orina'!U774</f>
        <v>1</v>
      </c>
      <c r="G774" s="18">
        <f>'[1]Pruebas Rápidas Síf O RPR'!U774</f>
        <v>4</v>
      </c>
      <c r="H774" s="18">
        <f>'[1]Pruebas Rápidas VIH'!U774</f>
        <v>0</v>
      </c>
      <c r="I774" s="18">
        <f>'[1]Lancetas Adultos'!U774</f>
        <v>13</v>
      </c>
      <c r="J774" s="18">
        <f>'[1]Grupo Sanguíneo'!U774</f>
        <v>0</v>
      </c>
      <c r="K774" s="18">
        <f>[1]Microcubetas!U774</f>
        <v>0</v>
      </c>
      <c r="L774" s="18">
        <f>'[1]LANCETA PEDIATRICA'!U774</f>
        <v>2.57</v>
      </c>
      <c r="M774" s="18">
        <f>'[1]ACIDO FOLICO + FERROSO SULF'!U774</f>
        <v>3</v>
      </c>
      <c r="N774" s="18">
        <f>'[1]ACIDO FOLICO'!U774</f>
        <v>6.3</v>
      </c>
      <c r="O774" s="18">
        <f>'[1]AMOXICILINA 500'!U774</f>
        <v>2.85</v>
      </c>
      <c r="P774" s="18">
        <f>[1]OXITOCINA!U774</f>
        <v>14</v>
      </c>
      <c r="Q774" s="18">
        <f>'[1]JERINGA DESCARTABLE 5cc 21'!U774</f>
        <v>1.34</v>
      </c>
      <c r="R774" s="18">
        <f>[1]LIDOCAINA_INY!U774</f>
        <v>15</v>
      </c>
      <c r="S774" s="18">
        <f>[1]Magnesio_Iny!U774</f>
        <v>3</v>
      </c>
      <c r="T774" s="18">
        <f>'[1]SODIO CLORURO 0.9% x 1L'!U774</f>
        <v>7</v>
      </c>
      <c r="U774" s="18">
        <f>'[1]EQUIPO DE VENOCLISES'!U774</f>
        <v>8</v>
      </c>
      <c r="V774" s="18">
        <f>'[1]TIRAS REACTIVAS GLUCOSA'!U774</f>
        <v>0</v>
      </c>
      <c r="W774" s="18">
        <f>'[1]FRASCO MUESTRA ORINA'!U774</f>
        <v>2.19</v>
      </c>
      <c r="X774" s="18">
        <f>'[1]Sutura Catgut Crómico'!U774</f>
        <v>9</v>
      </c>
      <c r="Y774" s="18">
        <f>'[1]OXIGENO MED'!U774</f>
        <v>0</v>
      </c>
      <c r="Z774" s="17" t="str">
        <f t="shared" si="11"/>
        <v>SI CUMPLE</v>
      </c>
      <c r="AA774" s="13" t="s">
        <v>157</v>
      </c>
      <c r="AB774" s="13" t="s">
        <v>7</v>
      </c>
    </row>
    <row r="775" spans="2:28" ht="15.75" x14ac:dyDescent="0.25">
      <c r="B775" s="46"/>
      <c r="C775" s="13" t="s">
        <v>796</v>
      </c>
      <c r="D775" s="13">
        <v>7751</v>
      </c>
      <c r="E775" s="17" t="s">
        <v>7</v>
      </c>
      <c r="F775" s="18">
        <f>'[1]Tira Reactiva Orina'!U775</f>
        <v>2.25</v>
      </c>
      <c r="G775" s="18">
        <f>'[1]Pruebas Rápidas Síf O RPR'!U775</f>
        <v>3</v>
      </c>
      <c r="H775" s="18">
        <f>'[1]Pruebas Rápidas VIH'!U775</f>
        <v>4.5</v>
      </c>
      <c r="I775" s="18">
        <f>'[1]Lancetas Adultos'!U775</f>
        <v>6.19</v>
      </c>
      <c r="J775" s="18">
        <f>'[1]Grupo Sanguíneo'!U775</f>
        <v>1</v>
      </c>
      <c r="K775" s="18">
        <f>[1]Microcubetas!U775</f>
        <v>1.86</v>
      </c>
      <c r="L775" s="18">
        <f>'[1]LANCETA PEDIATRICA'!U775</f>
        <v>15.07</v>
      </c>
      <c r="M775" s="18">
        <f>'[1]ACIDO FOLICO + FERROSO SULF'!U775</f>
        <v>4.3499999999999996</v>
      </c>
      <c r="N775" s="18">
        <f>'[1]ACIDO FOLICO'!U775</f>
        <v>14.22</v>
      </c>
      <c r="O775" s="18">
        <f>'[1]AMOXICILINA 500'!U775</f>
        <v>19.350000000000001</v>
      </c>
      <c r="P775" s="18">
        <f>[1]OXITOCINA!U775</f>
        <v>5.56</v>
      </c>
      <c r="Q775" s="18">
        <f>'[1]JERINGA DESCARTABLE 5cc 21'!U775</f>
        <v>7.76</v>
      </c>
      <c r="R775" s="18">
        <f>[1]LIDOCAINA_INY!U775</f>
        <v>4.3600000000000003</v>
      </c>
      <c r="S775" s="18">
        <f>[1]Magnesio_Iny!U775</f>
        <v>20</v>
      </c>
      <c r="T775" s="18">
        <f>'[1]SODIO CLORURO 0.9% x 1L'!U775</f>
        <v>7.93</v>
      </c>
      <c r="U775" s="18">
        <f>'[1]EQUIPO DE VENOCLISES'!U775</f>
        <v>5.59</v>
      </c>
      <c r="V775" s="18">
        <f>'[1]TIRAS REACTIVAS GLUCOSA'!U775</f>
        <v>2</v>
      </c>
      <c r="W775" s="18">
        <f>'[1]FRASCO MUESTRA ORINA'!U775</f>
        <v>7.01</v>
      </c>
      <c r="X775" s="18">
        <f>'[1]Sutura Catgut Crómico'!U775</f>
        <v>28</v>
      </c>
      <c r="Y775" s="18">
        <f>'[1]OXIGENO MED'!U775</f>
        <v>29</v>
      </c>
      <c r="Z775" s="17" t="str">
        <f t="shared" si="11"/>
        <v>SI CUMPLE</v>
      </c>
      <c r="AA775" s="13" t="s">
        <v>157</v>
      </c>
      <c r="AB775" s="13" t="s">
        <v>7</v>
      </c>
    </row>
    <row r="776" spans="2:28" ht="15.75" x14ac:dyDescent="0.25">
      <c r="B776" s="46"/>
      <c r="C776" s="13" t="s">
        <v>797</v>
      </c>
      <c r="D776" s="13">
        <v>5037</v>
      </c>
      <c r="E776" s="17" t="s">
        <v>7</v>
      </c>
      <c r="F776" s="18">
        <f>'[1]Tira Reactiva Orina'!U776</f>
        <v>1</v>
      </c>
      <c r="G776" s="18">
        <f>'[1]Pruebas Rápidas Síf O RPR'!U776</f>
        <v>4</v>
      </c>
      <c r="H776" s="18">
        <f>'[1]Pruebas Rápidas VIH'!U776</f>
        <v>0</v>
      </c>
      <c r="I776" s="18">
        <f>'[1]Lancetas Adultos'!U776</f>
        <v>11.33</v>
      </c>
      <c r="J776" s="18">
        <f>'[1]Grupo Sanguíneo'!U776</f>
        <v>0</v>
      </c>
      <c r="K776" s="18">
        <f>[1]Microcubetas!U776</f>
        <v>0</v>
      </c>
      <c r="L776" s="18">
        <f>'[1]LANCETA PEDIATRICA'!U776</f>
        <v>1.1100000000000001</v>
      </c>
      <c r="M776" s="18">
        <f>'[1]ACIDO FOLICO + FERROSO SULF'!U776</f>
        <v>0.12</v>
      </c>
      <c r="N776" s="18">
        <f>'[1]ACIDO FOLICO'!U776</f>
        <v>5.25</v>
      </c>
      <c r="O776" s="18">
        <f>'[1]AMOXICILINA 500'!U776</f>
        <v>2.88</v>
      </c>
      <c r="P776" s="18">
        <f>[1]OXITOCINA!U776</f>
        <v>4</v>
      </c>
      <c r="Q776" s="18">
        <f>'[1]JERINGA DESCARTABLE 5cc 21'!U776</f>
        <v>4.42</v>
      </c>
      <c r="R776" s="18">
        <f>[1]LIDOCAINA_INY!U776</f>
        <v>6.5</v>
      </c>
      <c r="S776" s="18">
        <f>[1]Magnesio_Iny!U776</f>
        <v>10</v>
      </c>
      <c r="T776" s="18">
        <f>'[1]SODIO CLORURO 0.9% x 1L'!U776</f>
        <v>1.5</v>
      </c>
      <c r="U776" s="18">
        <f>'[1]EQUIPO DE VENOCLISES'!U776</f>
        <v>14.67</v>
      </c>
      <c r="V776" s="18">
        <f>'[1]TIRAS REACTIVAS GLUCOSA'!U776</f>
        <v>0</v>
      </c>
      <c r="W776" s="18">
        <f>'[1]FRASCO MUESTRA ORINA'!U776</f>
        <v>20</v>
      </c>
      <c r="X776" s="18">
        <f>'[1]Sutura Catgut Crómico'!U776</f>
        <v>17</v>
      </c>
      <c r="Y776" s="18">
        <f>'[1]OXIGENO MED'!U776</f>
        <v>0</v>
      </c>
      <c r="Z776" s="17" t="str">
        <f t="shared" si="11"/>
        <v>SI CUMPLE</v>
      </c>
      <c r="AA776" s="13" t="s">
        <v>157</v>
      </c>
      <c r="AB776" s="13" t="s">
        <v>7</v>
      </c>
    </row>
    <row r="777" spans="2:28" ht="15.75" x14ac:dyDescent="0.25">
      <c r="B777" s="46"/>
      <c r="C777" s="13" t="s">
        <v>798</v>
      </c>
      <c r="D777" s="13">
        <v>4971</v>
      </c>
      <c r="E777" s="17" t="s">
        <v>7</v>
      </c>
      <c r="F777" s="18">
        <f>'[1]Tira Reactiva Orina'!U777</f>
        <v>2.06</v>
      </c>
      <c r="G777" s="18">
        <f>'[1]Pruebas Rápidas Síf O RPR'!U777</f>
        <v>4</v>
      </c>
      <c r="H777" s="18">
        <f>'[1]Pruebas Rápidas VIH'!U777</f>
        <v>0</v>
      </c>
      <c r="I777" s="18">
        <f>'[1]Lancetas Adultos'!U777</f>
        <v>15.1</v>
      </c>
      <c r="J777" s="18">
        <f>'[1]Grupo Sanguíneo'!U777</f>
        <v>0</v>
      </c>
      <c r="K777" s="18">
        <f>[1]Microcubetas!U777</f>
        <v>1</v>
      </c>
      <c r="L777" s="18">
        <f>'[1]LANCETA PEDIATRICA'!U777</f>
        <v>4.25</v>
      </c>
      <c r="M777" s="18">
        <f>'[1]ACIDO FOLICO + FERROSO SULF'!U777</f>
        <v>0.82</v>
      </c>
      <c r="N777" s="18">
        <f>'[1]ACIDO FOLICO'!U777</f>
        <v>3.67</v>
      </c>
      <c r="O777" s="18">
        <f>'[1]AMOXICILINA 500'!U777</f>
        <v>1.21</v>
      </c>
      <c r="P777" s="18">
        <f>[1]OXITOCINA!U777</f>
        <v>9</v>
      </c>
      <c r="Q777" s="18">
        <f>'[1]JERINGA DESCARTABLE 5cc 21'!U777</f>
        <v>8.2100000000000009</v>
      </c>
      <c r="R777" s="18">
        <f>[1]LIDOCAINA_INY!U777</f>
        <v>6</v>
      </c>
      <c r="S777" s="18">
        <f>[1]Magnesio_Iny!U777</f>
        <v>10</v>
      </c>
      <c r="T777" s="18">
        <f>'[1]SODIO CLORURO 0.9% x 1L'!U777</f>
        <v>5.45</v>
      </c>
      <c r="U777" s="18">
        <f>'[1]EQUIPO DE VENOCLISES'!U777</f>
        <v>0</v>
      </c>
      <c r="V777" s="18">
        <f>'[1]TIRAS REACTIVAS GLUCOSA'!U777</f>
        <v>0</v>
      </c>
      <c r="W777" s="18">
        <f>'[1]FRASCO MUESTRA ORINA'!U777</f>
        <v>3.67</v>
      </c>
      <c r="X777" s="18">
        <f>'[1]Sutura Catgut Crómico'!U777</f>
        <v>9</v>
      </c>
      <c r="Y777" s="18">
        <f>'[1]OXIGENO MED'!U777</f>
        <v>0</v>
      </c>
      <c r="Z777" s="17" t="str">
        <f t="shared" si="11"/>
        <v>NO CUMPLE</v>
      </c>
      <c r="AA777" s="13" t="s">
        <v>156</v>
      </c>
      <c r="AB777" s="13" t="s">
        <v>7</v>
      </c>
    </row>
    <row r="778" spans="2:28" ht="15.75" x14ac:dyDescent="0.25">
      <c r="B778" s="46"/>
      <c r="C778" s="13" t="s">
        <v>799</v>
      </c>
      <c r="D778" s="13">
        <v>7749</v>
      </c>
      <c r="E778" s="17" t="s">
        <v>7</v>
      </c>
      <c r="F778" s="18">
        <f>'[1]Tira Reactiva Orina'!U778</f>
        <v>0</v>
      </c>
      <c r="G778" s="18">
        <f>'[1]Pruebas Rápidas Síf O RPR'!U778</f>
        <v>2</v>
      </c>
      <c r="H778" s="18">
        <f>'[1]Pruebas Rápidas VIH'!U778</f>
        <v>0</v>
      </c>
      <c r="I778" s="18">
        <f>'[1]Lancetas Adultos'!U778</f>
        <v>2.2000000000000002</v>
      </c>
      <c r="J778" s="18">
        <f>'[1]Grupo Sanguíneo'!U778</f>
        <v>0</v>
      </c>
      <c r="K778" s="18">
        <f>[1]Microcubetas!U778</f>
        <v>100</v>
      </c>
      <c r="L778" s="18">
        <f>'[1]LANCETA PEDIATRICA'!U778</f>
        <v>5.68</v>
      </c>
      <c r="M778" s="18">
        <f>'[1]ACIDO FOLICO + FERROSO SULF'!U778</f>
        <v>3.3</v>
      </c>
      <c r="N778" s="18">
        <f>'[1]ACIDO FOLICO'!U778</f>
        <v>2.2799999999999998</v>
      </c>
      <c r="O778" s="18">
        <f>'[1]AMOXICILINA 500'!U778</f>
        <v>6.19</v>
      </c>
      <c r="P778" s="18">
        <f>[1]OXITOCINA!U778</f>
        <v>4.5</v>
      </c>
      <c r="Q778" s="18">
        <f>'[1]JERINGA DESCARTABLE 5cc 21'!U778</f>
        <v>4.3099999999999996</v>
      </c>
      <c r="R778" s="18">
        <f>[1]LIDOCAINA_INY!U778</f>
        <v>5.63</v>
      </c>
      <c r="S778" s="18">
        <f>[1]Magnesio_Iny!U778</f>
        <v>1.6</v>
      </c>
      <c r="T778" s="18">
        <f>'[1]SODIO CLORURO 0.9% x 1L'!U778</f>
        <v>5.63</v>
      </c>
      <c r="U778" s="18">
        <f>'[1]EQUIPO DE VENOCLISES'!U778</f>
        <v>2.4</v>
      </c>
      <c r="V778" s="18">
        <f>'[1]TIRAS REACTIVAS GLUCOSA'!U778</f>
        <v>0</v>
      </c>
      <c r="W778" s="18">
        <f>'[1]FRASCO MUESTRA ORINA'!U778</f>
        <v>1.75</v>
      </c>
      <c r="X778" s="18">
        <f>'[1]Sutura Catgut Crómico'!U778</f>
        <v>6.57</v>
      </c>
      <c r="Y778" s="18">
        <f>'[1]OXIGENO MED'!U778</f>
        <v>0</v>
      </c>
      <c r="Z778" s="17" t="str">
        <f t="shared" si="11"/>
        <v>SI CUMPLE</v>
      </c>
      <c r="AA778" s="13" t="s">
        <v>157</v>
      </c>
      <c r="AB778" s="13" t="s">
        <v>7</v>
      </c>
    </row>
    <row r="779" spans="2:28" ht="15.75" x14ac:dyDescent="0.25">
      <c r="B779" s="46"/>
      <c r="C779" s="13" t="s">
        <v>412</v>
      </c>
      <c r="D779" s="13">
        <v>5014</v>
      </c>
      <c r="E779" s="17" t="s">
        <v>4</v>
      </c>
      <c r="F779" s="18">
        <f>'[1]Tira Reactiva Orina'!U779</f>
        <v>2.81</v>
      </c>
      <c r="G779" s="18">
        <f>'[1]Pruebas Rápidas Síf O RPR'!U779</f>
        <v>3</v>
      </c>
      <c r="H779" s="18">
        <f>'[1]Pruebas Rápidas VIH'!U779</f>
        <v>0</v>
      </c>
      <c r="I779" s="18">
        <f>'[1]Lancetas Adultos'!U779</f>
        <v>5.77</v>
      </c>
      <c r="J779" s="18">
        <f>'[1]Grupo Sanguíneo'!U779</f>
        <v>0</v>
      </c>
      <c r="K779" s="18">
        <f>[1]Microcubetas!U779</f>
        <v>1</v>
      </c>
      <c r="L779" s="18">
        <f>'[1]LANCETA PEDIATRICA'!U779</f>
        <v>10.6</v>
      </c>
      <c r="M779" s="18">
        <f>'[1]ACIDO FOLICO + FERROSO SULF'!U779</f>
        <v>0.18</v>
      </c>
      <c r="N779" s="18">
        <f>'[1]ACIDO FOLICO'!U779</f>
        <v>8.2200000000000006</v>
      </c>
      <c r="O779" s="18">
        <f>'[1]AMOXICILINA 500'!U779</f>
        <v>2.9</v>
      </c>
      <c r="P779" s="18">
        <f>[1]OXITOCINA!U779</f>
        <v>6.8</v>
      </c>
      <c r="Q779" s="18">
        <f>'[1]JERINGA DESCARTABLE 5cc 21'!U779</f>
        <v>0</v>
      </c>
      <c r="R779" s="18">
        <f>[1]LIDOCAINA_INY!U779</f>
        <v>6</v>
      </c>
      <c r="S779" s="18">
        <f>[1]Magnesio_Iny!U779</f>
        <v>13</v>
      </c>
      <c r="T779" s="18">
        <f>'[1]SODIO CLORURO 0.9% x 1L'!U779</f>
        <v>1.36</v>
      </c>
      <c r="U779" s="18">
        <f>'[1]EQUIPO DE VENOCLISES'!U779</f>
        <v>3</v>
      </c>
      <c r="V779" s="18">
        <f>'[1]TIRAS REACTIVAS GLUCOSA'!U779</f>
        <v>0</v>
      </c>
      <c r="W779" s="18">
        <f>'[1]FRASCO MUESTRA ORINA'!U779</f>
        <v>5.5</v>
      </c>
      <c r="X779" s="18">
        <f>'[1]Sutura Catgut Crómico'!U779</f>
        <v>19.329999999999998</v>
      </c>
      <c r="Y779" s="18">
        <f>'[1]OXIGENO MED'!U779</f>
        <v>0</v>
      </c>
      <c r="Z779" s="17" t="str">
        <f t="shared" si="11"/>
        <v>SI CUMPLE</v>
      </c>
      <c r="AA779" s="13" t="s">
        <v>157</v>
      </c>
      <c r="AB779" s="13" t="s">
        <v>7</v>
      </c>
    </row>
    <row r="780" spans="2:28" ht="15.75" x14ac:dyDescent="0.25">
      <c r="B780" s="46"/>
      <c r="C780" s="13" t="s">
        <v>413</v>
      </c>
      <c r="D780" s="13">
        <v>4974</v>
      </c>
      <c r="E780" s="17" t="s">
        <v>4</v>
      </c>
      <c r="F780" s="18">
        <f>'[1]Tira Reactiva Orina'!U780</f>
        <v>1</v>
      </c>
      <c r="G780" s="18">
        <f>'[1]Pruebas Rápidas Síf O RPR'!U780</f>
        <v>1.33</v>
      </c>
      <c r="H780" s="18">
        <f>'[1]Pruebas Rápidas VIH'!U780</f>
        <v>0</v>
      </c>
      <c r="I780" s="18">
        <f>'[1]Lancetas Adultos'!U780</f>
        <v>10</v>
      </c>
      <c r="J780" s="18">
        <f>'[1]Grupo Sanguíneo'!U780</f>
        <v>0</v>
      </c>
      <c r="K780" s="18">
        <f>[1]Microcubetas!U780</f>
        <v>2</v>
      </c>
      <c r="L780" s="18">
        <f>'[1]LANCETA PEDIATRICA'!U780</f>
        <v>6.13</v>
      </c>
      <c r="M780" s="18">
        <f>'[1]ACIDO FOLICO + FERROSO SULF'!U780</f>
        <v>10.1</v>
      </c>
      <c r="N780" s="18">
        <f>'[1]ACIDO FOLICO'!U780</f>
        <v>1.19</v>
      </c>
      <c r="O780" s="18">
        <f>'[1]AMOXICILINA 500'!U780</f>
        <v>3.22</v>
      </c>
      <c r="P780" s="18">
        <f>[1]OXITOCINA!U780</f>
        <v>19</v>
      </c>
      <c r="Q780" s="18">
        <f>'[1]JERINGA DESCARTABLE 5cc 21'!U780</f>
        <v>18.899999999999999</v>
      </c>
      <c r="R780" s="18">
        <f>[1]LIDOCAINA_INY!U780</f>
        <v>7</v>
      </c>
      <c r="S780" s="18">
        <f>[1]Magnesio_Iny!U780</f>
        <v>8</v>
      </c>
      <c r="T780" s="18">
        <f>'[1]SODIO CLORURO 0.9% x 1L'!U780</f>
        <v>17</v>
      </c>
      <c r="U780" s="18">
        <f>'[1]EQUIPO DE VENOCLISES'!U780</f>
        <v>3.25</v>
      </c>
      <c r="V780" s="18">
        <f>'[1]TIRAS REACTIVAS GLUCOSA'!U780</f>
        <v>0</v>
      </c>
      <c r="W780" s="18">
        <f>'[1]FRASCO MUESTRA ORINA'!U780</f>
        <v>20</v>
      </c>
      <c r="X780" s="18">
        <f>'[1]Sutura Catgut Crómico'!U780</f>
        <v>0</v>
      </c>
      <c r="Y780" s="18">
        <f>'[1]OXIGENO MED'!U780</f>
        <v>0</v>
      </c>
      <c r="Z780" s="17" t="str">
        <f t="shared" ref="Z780:Z838" si="12">IF(OR(AA780="I-1",AA780="I-2"),IF(COUNTIF(F780:I780,"&gt;=1")+COUNTIF(K780:X780,"&gt;=1")&gt;=14,"SI CUMPLE","NO CUMPLE"),IF(COUNTIF(F780:Y780,"&gt;=1")&gt;=15,"SI CUMPLE","NO CUMPLE"))</f>
        <v>SI CUMPLE</v>
      </c>
      <c r="AA780" s="13" t="s">
        <v>156</v>
      </c>
      <c r="AB780" s="13" t="s">
        <v>7</v>
      </c>
    </row>
    <row r="781" spans="2:28" ht="15.75" x14ac:dyDescent="0.25">
      <c r="B781" s="46"/>
      <c r="C781" s="13" t="s">
        <v>414</v>
      </c>
      <c r="D781" s="13">
        <v>6959</v>
      </c>
      <c r="E781" s="17" t="s">
        <v>4</v>
      </c>
      <c r="F781" s="18">
        <f>'[1]Tira Reactiva Orina'!U781</f>
        <v>4</v>
      </c>
      <c r="G781" s="18">
        <f>'[1]Pruebas Rápidas Síf O RPR'!U781</f>
        <v>3</v>
      </c>
      <c r="H781" s="18">
        <f>'[1]Pruebas Rápidas VIH'!U781</f>
        <v>0</v>
      </c>
      <c r="I781" s="18">
        <f>'[1]Lancetas Adultos'!U781</f>
        <v>4</v>
      </c>
      <c r="J781" s="18">
        <f>'[1]Grupo Sanguíneo'!U781</f>
        <v>0</v>
      </c>
      <c r="K781" s="18">
        <f>[1]Microcubetas!U781</f>
        <v>2</v>
      </c>
      <c r="L781" s="18">
        <f>'[1]LANCETA PEDIATRICA'!U781</f>
        <v>3.56</v>
      </c>
      <c r="M781" s="18">
        <f>'[1]ACIDO FOLICO + FERROSO SULF'!U781</f>
        <v>5.08</v>
      </c>
      <c r="N781" s="18">
        <f>'[1]ACIDO FOLICO'!U781</f>
        <v>1.67</v>
      </c>
      <c r="O781" s="18">
        <f>'[1]AMOXICILINA 500'!U781</f>
        <v>3</v>
      </c>
      <c r="P781" s="18">
        <f>[1]OXITOCINA!U781</f>
        <v>14</v>
      </c>
      <c r="Q781" s="18">
        <f>'[1]JERINGA DESCARTABLE 5cc 21'!U781</f>
        <v>2.82</v>
      </c>
      <c r="R781" s="18">
        <f>[1]LIDOCAINA_INY!U781</f>
        <v>9</v>
      </c>
      <c r="S781" s="18">
        <f>[1]Magnesio_Iny!U781</f>
        <v>4</v>
      </c>
      <c r="T781" s="18">
        <f>'[1]SODIO CLORURO 0.9% x 1L'!U781</f>
        <v>9</v>
      </c>
      <c r="U781" s="18">
        <f>'[1]EQUIPO DE VENOCLISES'!U781</f>
        <v>18</v>
      </c>
      <c r="V781" s="18">
        <f>'[1]TIRAS REACTIVAS GLUCOSA'!U781</f>
        <v>0</v>
      </c>
      <c r="W781" s="18">
        <f>'[1]FRASCO MUESTRA ORINA'!U781</f>
        <v>2</v>
      </c>
      <c r="X781" s="18">
        <f>'[1]Sutura Catgut Crómico'!U781</f>
        <v>6</v>
      </c>
      <c r="Y781" s="18">
        <f>'[1]OXIGENO MED'!U781</f>
        <v>0</v>
      </c>
      <c r="Z781" s="17" t="str">
        <f t="shared" si="12"/>
        <v>SI CUMPLE</v>
      </c>
      <c r="AA781" s="13" t="s">
        <v>157</v>
      </c>
      <c r="AB781" s="13" t="s">
        <v>7</v>
      </c>
    </row>
    <row r="782" spans="2:28" ht="15.75" x14ac:dyDescent="0.25">
      <c r="B782" s="46"/>
      <c r="C782" s="13" t="s">
        <v>800</v>
      </c>
      <c r="D782" s="13">
        <v>6866</v>
      </c>
      <c r="E782" s="17" t="s">
        <v>7</v>
      </c>
      <c r="F782" s="18">
        <f>'[1]Tira Reactiva Orina'!U782</f>
        <v>3.68</v>
      </c>
      <c r="G782" s="18">
        <f>'[1]Pruebas Rápidas Síf O RPR'!U782</f>
        <v>4</v>
      </c>
      <c r="H782" s="18">
        <f>'[1]Pruebas Rápidas VIH'!U782</f>
        <v>0</v>
      </c>
      <c r="I782" s="18">
        <f>'[1]Lancetas Adultos'!U782</f>
        <v>187</v>
      </c>
      <c r="J782" s="18">
        <f>'[1]Grupo Sanguíneo'!U782</f>
        <v>0</v>
      </c>
      <c r="K782" s="18">
        <f>[1]Microcubetas!U782</f>
        <v>0.25</v>
      </c>
      <c r="L782" s="18">
        <f>'[1]LANCETA PEDIATRICA'!U782</f>
        <v>5.57</v>
      </c>
      <c r="M782" s="18">
        <f>'[1]ACIDO FOLICO + FERROSO SULF'!U782</f>
        <v>4.84</v>
      </c>
      <c r="N782" s="18">
        <f>'[1]ACIDO FOLICO'!U782</f>
        <v>28</v>
      </c>
      <c r="O782" s="18">
        <f>'[1]AMOXICILINA 500'!U782</f>
        <v>5</v>
      </c>
      <c r="P782" s="18">
        <f>[1]OXITOCINA!U782</f>
        <v>12</v>
      </c>
      <c r="Q782" s="18">
        <f>'[1]JERINGA DESCARTABLE 5cc 21'!U782</f>
        <v>2.5299999999999998</v>
      </c>
      <c r="R782" s="18">
        <f>[1]LIDOCAINA_INY!U782</f>
        <v>23</v>
      </c>
      <c r="S782" s="18">
        <f>[1]Magnesio_Iny!U782</f>
        <v>8</v>
      </c>
      <c r="T782" s="18">
        <f>'[1]SODIO CLORURO 0.9% x 1L'!U782</f>
        <v>2.15</v>
      </c>
      <c r="U782" s="18">
        <f>'[1]EQUIPO DE VENOCLISES'!U782</f>
        <v>19</v>
      </c>
      <c r="V782" s="18">
        <f>'[1]TIRAS REACTIVAS GLUCOSA'!U782</f>
        <v>0</v>
      </c>
      <c r="W782" s="18">
        <f>'[1]FRASCO MUESTRA ORINA'!U782</f>
        <v>36.799999999999997</v>
      </c>
      <c r="X782" s="18">
        <f>'[1]Sutura Catgut Crómico'!U782</f>
        <v>18</v>
      </c>
      <c r="Y782" s="18">
        <f>'[1]OXIGENO MED'!U782</f>
        <v>0</v>
      </c>
      <c r="Z782" s="17" t="str">
        <f t="shared" si="12"/>
        <v>SI CUMPLE</v>
      </c>
      <c r="AA782" s="13" t="s">
        <v>157</v>
      </c>
      <c r="AB782" s="13" t="s">
        <v>7</v>
      </c>
    </row>
    <row r="783" spans="2:28" ht="15.75" x14ac:dyDescent="0.25">
      <c r="B783" s="46"/>
      <c r="C783" s="13" t="s">
        <v>415</v>
      </c>
      <c r="D783" s="13">
        <v>5022</v>
      </c>
      <c r="E783" s="17" t="s">
        <v>4</v>
      </c>
      <c r="F783" s="18">
        <f>'[1]Tira Reactiva Orina'!U783</f>
        <v>5.34</v>
      </c>
      <c r="G783" s="18">
        <f>'[1]Pruebas Rápidas Síf O RPR'!U783</f>
        <v>1</v>
      </c>
      <c r="H783" s="18">
        <f>'[1]Pruebas Rápidas VIH'!U783</f>
        <v>0</v>
      </c>
      <c r="I783" s="18">
        <f>'[1]Lancetas Adultos'!U783</f>
        <v>2.0699999999999998</v>
      </c>
      <c r="J783" s="18">
        <f>'[1]Grupo Sanguíneo'!U783</f>
        <v>0</v>
      </c>
      <c r="K783" s="18">
        <f>[1]Microcubetas!U783</f>
        <v>1</v>
      </c>
      <c r="L783" s="18">
        <f>'[1]LANCETA PEDIATRICA'!U783</f>
        <v>19.5</v>
      </c>
      <c r="M783" s="18">
        <f>'[1]ACIDO FOLICO + FERROSO SULF'!U783</f>
        <v>4.08</v>
      </c>
      <c r="N783" s="18">
        <f>'[1]ACIDO FOLICO'!U783</f>
        <v>5</v>
      </c>
      <c r="O783" s="18">
        <f>'[1]AMOXICILINA 500'!U783</f>
        <v>2.0499999999999998</v>
      </c>
      <c r="P783" s="18">
        <f>[1]OXITOCINA!U783</f>
        <v>12</v>
      </c>
      <c r="Q783" s="18">
        <f>'[1]JERINGA DESCARTABLE 5cc 21'!U783</f>
        <v>1.49</v>
      </c>
      <c r="R783" s="18">
        <f>[1]LIDOCAINA_INY!U783</f>
        <v>4</v>
      </c>
      <c r="S783" s="18">
        <f>[1]Magnesio_Iny!U783</f>
        <v>0</v>
      </c>
      <c r="T783" s="18">
        <f>'[1]SODIO CLORURO 0.9% x 1L'!U783</f>
        <v>5.25</v>
      </c>
      <c r="U783" s="18">
        <f>'[1]EQUIPO DE VENOCLISES'!U783</f>
        <v>10</v>
      </c>
      <c r="V783" s="18">
        <f>'[1]TIRAS REACTIVAS GLUCOSA'!U783</f>
        <v>0</v>
      </c>
      <c r="W783" s="18">
        <f>'[1]FRASCO MUESTRA ORINA'!U783</f>
        <v>0</v>
      </c>
      <c r="X783" s="18">
        <f>'[1]Sutura Catgut Crómico'!U783</f>
        <v>3</v>
      </c>
      <c r="Y783" s="18">
        <f>'[1]OXIGENO MED'!U783</f>
        <v>0</v>
      </c>
      <c r="Z783" s="17" t="str">
        <f t="shared" si="12"/>
        <v>SI CUMPLE</v>
      </c>
      <c r="AA783" s="13" t="s">
        <v>157</v>
      </c>
      <c r="AB783" s="13" t="s">
        <v>7</v>
      </c>
    </row>
    <row r="784" spans="2:28" ht="15.75" x14ac:dyDescent="0.25">
      <c r="B784" s="46"/>
      <c r="C784" s="13" t="s">
        <v>416</v>
      </c>
      <c r="D784" s="13">
        <v>5026</v>
      </c>
      <c r="E784" s="17" t="s">
        <v>4</v>
      </c>
      <c r="F784" s="18">
        <f>'[1]Tira Reactiva Orina'!U784</f>
        <v>3.13</v>
      </c>
      <c r="G784" s="18">
        <f>'[1]Pruebas Rápidas Síf O RPR'!U784</f>
        <v>4</v>
      </c>
      <c r="H784" s="18">
        <f>'[1]Pruebas Rápidas VIH'!U784</f>
        <v>0</v>
      </c>
      <c r="I784" s="18">
        <f>'[1]Lancetas Adultos'!U784</f>
        <v>2.48</v>
      </c>
      <c r="J784" s="18">
        <f>'[1]Grupo Sanguíneo'!U784</f>
        <v>0</v>
      </c>
      <c r="K784" s="18">
        <f>[1]Microcubetas!U784</f>
        <v>2</v>
      </c>
      <c r="L784" s="18">
        <f>'[1]LANCETA PEDIATRICA'!U784</f>
        <v>7.85</v>
      </c>
      <c r="M784" s="18">
        <f>'[1]ACIDO FOLICO + FERROSO SULF'!U784</f>
        <v>4.26</v>
      </c>
      <c r="N784" s="18">
        <f>'[1]ACIDO FOLICO'!U784</f>
        <v>18.329999999999998</v>
      </c>
      <c r="O784" s="18">
        <f>'[1]AMOXICILINA 500'!U784</f>
        <v>4.16</v>
      </c>
      <c r="P784" s="18">
        <f>[1]OXITOCINA!U784</f>
        <v>13</v>
      </c>
      <c r="Q784" s="18">
        <f>'[1]JERINGA DESCARTABLE 5cc 21'!U784</f>
        <v>7.41</v>
      </c>
      <c r="R784" s="18">
        <f>[1]LIDOCAINA_INY!U784</f>
        <v>8</v>
      </c>
      <c r="S784" s="18">
        <f>[1]Magnesio_Iny!U784</f>
        <v>18</v>
      </c>
      <c r="T784" s="18">
        <f>'[1]SODIO CLORURO 0.9% x 1L'!U784</f>
        <v>5.33</v>
      </c>
      <c r="U784" s="18">
        <f>'[1]EQUIPO DE VENOCLISES'!U784</f>
        <v>6</v>
      </c>
      <c r="V784" s="18">
        <f>'[1]TIRAS REACTIVAS GLUCOSA'!U784</f>
        <v>0</v>
      </c>
      <c r="W784" s="18">
        <f>'[1]FRASCO MUESTRA ORINA'!U784</f>
        <v>9</v>
      </c>
      <c r="X784" s="18">
        <f>'[1]Sutura Catgut Crómico'!U784</f>
        <v>17</v>
      </c>
      <c r="Y784" s="18">
        <f>'[1]OXIGENO MED'!U784</f>
        <v>0</v>
      </c>
      <c r="Z784" s="17" t="str">
        <f t="shared" si="12"/>
        <v>SI CUMPLE</v>
      </c>
      <c r="AA784" s="13" t="s">
        <v>157</v>
      </c>
      <c r="AB784" s="13" t="s">
        <v>7</v>
      </c>
    </row>
    <row r="785" spans="2:28" ht="15.75" x14ac:dyDescent="0.25">
      <c r="B785" s="46"/>
      <c r="C785" s="13" t="s">
        <v>417</v>
      </c>
      <c r="D785" s="13">
        <v>5018</v>
      </c>
      <c r="E785" s="17" t="s">
        <v>4</v>
      </c>
      <c r="F785" s="18">
        <f>'[1]Tira Reactiva Orina'!U785</f>
        <v>1</v>
      </c>
      <c r="G785" s="18">
        <f>'[1]Pruebas Rápidas Síf O RPR'!U785</f>
        <v>4</v>
      </c>
      <c r="H785" s="18">
        <f>'[1]Pruebas Rápidas VIH'!U785</f>
        <v>0</v>
      </c>
      <c r="I785" s="18">
        <f>'[1]Lancetas Adultos'!U785</f>
        <v>9.1999999999999993</v>
      </c>
      <c r="J785" s="18">
        <f>'[1]Grupo Sanguíneo'!U785</f>
        <v>0</v>
      </c>
      <c r="K785" s="18">
        <f>[1]Microcubetas!U785</f>
        <v>1</v>
      </c>
      <c r="L785" s="18">
        <f>'[1]LANCETA PEDIATRICA'!U785</f>
        <v>2.67</v>
      </c>
      <c r="M785" s="18">
        <f>'[1]ACIDO FOLICO + FERROSO SULF'!U785</f>
        <v>40.799999999999997</v>
      </c>
      <c r="N785" s="18">
        <f>'[1]ACIDO FOLICO'!U785</f>
        <v>4.7300000000000004</v>
      </c>
      <c r="O785" s="18">
        <f>'[1]AMOXICILINA 500'!U785</f>
        <v>5.17</v>
      </c>
      <c r="P785" s="18">
        <f>[1]OXITOCINA!U785</f>
        <v>5</v>
      </c>
      <c r="Q785" s="18">
        <f>'[1]JERINGA DESCARTABLE 5cc 21'!U785</f>
        <v>7.17</v>
      </c>
      <c r="R785" s="18">
        <f>[1]LIDOCAINA_INY!U785</f>
        <v>0.82</v>
      </c>
      <c r="S785" s="18">
        <f>[1]Magnesio_Iny!U785</f>
        <v>3.33</v>
      </c>
      <c r="T785" s="18">
        <f>'[1]SODIO CLORURO 0.9% x 1L'!U785</f>
        <v>3</v>
      </c>
      <c r="U785" s="18">
        <f>'[1]EQUIPO DE VENOCLISES'!U785</f>
        <v>22</v>
      </c>
      <c r="V785" s="18">
        <f>'[1]TIRAS REACTIVAS GLUCOSA'!U785</f>
        <v>0</v>
      </c>
      <c r="W785" s="18">
        <f>'[1]FRASCO MUESTRA ORINA'!U785</f>
        <v>9.5</v>
      </c>
      <c r="X785" s="18">
        <f>'[1]Sutura Catgut Crómico'!U785</f>
        <v>13</v>
      </c>
      <c r="Y785" s="18">
        <f>'[1]OXIGENO MED'!U785</f>
        <v>0</v>
      </c>
      <c r="Z785" s="17" t="str">
        <f t="shared" si="12"/>
        <v>SI CUMPLE</v>
      </c>
      <c r="AA785" s="13" t="s">
        <v>157</v>
      </c>
      <c r="AB785" s="13" t="s">
        <v>7</v>
      </c>
    </row>
    <row r="786" spans="2:28" ht="15.75" x14ac:dyDescent="0.25">
      <c r="B786" s="46"/>
      <c r="C786" s="13" t="s">
        <v>172</v>
      </c>
      <c r="D786" s="13">
        <v>5033</v>
      </c>
      <c r="E786" s="17" t="s">
        <v>7</v>
      </c>
      <c r="F786" s="18">
        <f>'[1]Tira Reactiva Orina'!U786</f>
        <v>1</v>
      </c>
      <c r="G786" s="18">
        <f>'[1]Pruebas Rápidas Síf O RPR'!U786</f>
        <v>8</v>
      </c>
      <c r="H786" s="18">
        <f>'[1]Pruebas Rápidas VIH'!U786</f>
        <v>0.5</v>
      </c>
      <c r="I786" s="18">
        <f>'[1]Lancetas Adultos'!U786</f>
        <v>852</v>
      </c>
      <c r="J786" s="18">
        <f>'[1]Grupo Sanguíneo'!U786</f>
        <v>1</v>
      </c>
      <c r="K786" s="18">
        <f>[1]Microcubetas!U786</f>
        <v>64</v>
      </c>
      <c r="L786" s="18">
        <f>'[1]LANCETA PEDIATRICA'!U786</f>
        <v>3900</v>
      </c>
      <c r="M786" s="18">
        <f>'[1]ACIDO FOLICO + FERROSO SULF'!U786</f>
        <v>5.39</v>
      </c>
      <c r="N786" s="18">
        <f>'[1]ACIDO FOLICO'!U786</f>
        <v>20.53</v>
      </c>
      <c r="O786" s="18">
        <f>'[1]AMOXICILINA 500'!U786</f>
        <v>5.09</v>
      </c>
      <c r="P786" s="18">
        <f>[1]OXITOCINA!U786</f>
        <v>10.72</v>
      </c>
      <c r="Q786" s="18">
        <f>'[1]JERINGA DESCARTABLE 5cc 21'!U786</f>
        <v>5.44</v>
      </c>
      <c r="R786" s="18">
        <f>[1]LIDOCAINA_INY!U786</f>
        <v>7.75</v>
      </c>
      <c r="S786" s="18">
        <f>[1]Magnesio_Iny!U786</f>
        <v>119</v>
      </c>
      <c r="T786" s="18">
        <f>'[1]SODIO CLORURO 0.9% x 1L'!U786</f>
        <v>0.78</v>
      </c>
      <c r="U786" s="18">
        <f>'[1]EQUIPO DE VENOCLISES'!U786</f>
        <v>18.38</v>
      </c>
      <c r="V786" s="18">
        <f>'[1]TIRAS REACTIVAS GLUCOSA'!U786</f>
        <v>149</v>
      </c>
      <c r="W786" s="18">
        <f>'[1]FRASCO MUESTRA ORINA'!U786</f>
        <v>350</v>
      </c>
      <c r="X786" s="18">
        <f>'[1]Sutura Catgut Crómico'!U786</f>
        <v>18.5</v>
      </c>
      <c r="Y786" s="18">
        <f>'[1]OXIGENO MED'!U786</f>
        <v>107</v>
      </c>
      <c r="Z786" s="17" t="str">
        <f t="shared" si="12"/>
        <v>SI CUMPLE</v>
      </c>
      <c r="AA786" s="13" t="s">
        <v>157</v>
      </c>
      <c r="AB786" s="13" t="s">
        <v>7</v>
      </c>
    </row>
    <row r="787" spans="2:28" ht="15.75" x14ac:dyDescent="0.25">
      <c r="B787" s="46"/>
      <c r="C787" s="13" t="s">
        <v>801</v>
      </c>
      <c r="D787" s="13">
        <v>11262</v>
      </c>
      <c r="E787" s="17" t="s">
        <v>7</v>
      </c>
      <c r="F787" s="18">
        <f>'[1]Tira Reactiva Orina'!U787</f>
        <v>1</v>
      </c>
      <c r="G787" s="18">
        <f>'[1]Pruebas Rápidas Síf O RPR'!U787</f>
        <v>4</v>
      </c>
      <c r="H787" s="18">
        <f>'[1]Pruebas Rápidas VIH'!U787</f>
        <v>0</v>
      </c>
      <c r="I787" s="18">
        <f>'[1]Lancetas Adultos'!U787</f>
        <v>5</v>
      </c>
      <c r="J787" s="18">
        <f>'[1]Grupo Sanguíneo'!U787</f>
        <v>0</v>
      </c>
      <c r="K787" s="18">
        <f>[1]Microcubetas!U787</f>
        <v>0</v>
      </c>
      <c r="L787" s="18">
        <f>'[1]LANCETA PEDIATRICA'!U787</f>
        <v>3</v>
      </c>
      <c r="M787" s="18">
        <f>'[1]ACIDO FOLICO + FERROSO SULF'!U787</f>
        <v>24.94</v>
      </c>
      <c r="N787" s="18">
        <f>'[1]ACIDO FOLICO'!U787</f>
        <v>60</v>
      </c>
      <c r="O787" s="18">
        <f>'[1]AMOXICILINA 500'!U787</f>
        <v>12.25</v>
      </c>
      <c r="P787" s="18">
        <f>[1]OXITOCINA!U787</f>
        <v>16</v>
      </c>
      <c r="Q787" s="18">
        <f>'[1]JERINGA DESCARTABLE 5cc 21'!U787</f>
        <v>3.93</v>
      </c>
      <c r="R787" s="18">
        <f>[1]LIDOCAINA_INY!U787</f>
        <v>5</v>
      </c>
      <c r="S787" s="18">
        <f>[1]Magnesio_Iny!U787</f>
        <v>8</v>
      </c>
      <c r="T787" s="18">
        <f>'[1]SODIO CLORURO 0.9% x 1L'!U787</f>
        <v>10.4</v>
      </c>
      <c r="U787" s="18">
        <f>'[1]EQUIPO DE VENOCLISES'!U787</f>
        <v>3.43</v>
      </c>
      <c r="V787" s="18">
        <f>'[1]TIRAS REACTIVAS GLUCOSA'!U787</f>
        <v>0</v>
      </c>
      <c r="W787" s="18">
        <f>'[1]FRASCO MUESTRA ORINA'!U787</f>
        <v>1</v>
      </c>
      <c r="X787" s="18">
        <f>'[1]Sutura Catgut Crómico'!U787</f>
        <v>11</v>
      </c>
      <c r="Y787" s="18">
        <f>'[1]OXIGENO MED'!U787</f>
        <v>0</v>
      </c>
      <c r="Z787" s="17" t="str">
        <f t="shared" si="12"/>
        <v>SI CUMPLE</v>
      </c>
      <c r="AA787" s="13" t="s">
        <v>157</v>
      </c>
      <c r="AB787" s="13" t="s">
        <v>7</v>
      </c>
    </row>
    <row r="788" spans="2:28" ht="15.75" x14ac:dyDescent="0.25">
      <c r="B788" s="46"/>
      <c r="C788" s="13" t="s">
        <v>418</v>
      </c>
      <c r="D788" s="13">
        <v>5040</v>
      </c>
      <c r="E788" s="17" t="s">
        <v>4</v>
      </c>
      <c r="F788" s="18">
        <f>'[1]Tira Reactiva Orina'!U788</f>
        <v>2.64</v>
      </c>
      <c r="G788" s="18">
        <f>'[1]Pruebas Rápidas Síf O RPR'!U788</f>
        <v>4</v>
      </c>
      <c r="H788" s="18">
        <f>'[1]Pruebas Rápidas VIH'!U788</f>
        <v>0</v>
      </c>
      <c r="I788" s="18">
        <f>'[1]Lancetas Adultos'!U788</f>
        <v>17.05</v>
      </c>
      <c r="J788" s="18">
        <f>'[1]Grupo Sanguíneo'!U788</f>
        <v>0</v>
      </c>
      <c r="K788" s="18">
        <f>[1]Microcubetas!U788</f>
        <v>0</v>
      </c>
      <c r="L788" s="18">
        <f>'[1]LANCETA PEDIATRICA'!U788</f>
        <v>42.21</v>
      </c>
      <c r="M788" s="18">
        <f>'[1]ACIDO FOLICO + FERROSO SULF'!U788</f>
        <v>2.4700000000000002</v>
      </c>
      <c r="N788" s="18">
        <f>'[1]ACIDO FOLICO'!U788</f>
        <v>3.29</v>
      </c>
      <c r="O788" s="18">
        <f>'[1]AMOXICILINA 500'!U788</f>
        <v>4.62</v>
      </c>
      <c r="P788" s="18">
        <f>[1]OXITOCINA!U788</f>
        <v>13.14</v>
      </c>
      <c r="Q788" s="18">
        <f>'[1]JERINGA DESCARTABLE 5cc 21'!U788</f>
        <v>2.25</v>
      </c>
      <c r="R788" s="18">
        <f>[1]LIDOCAINA_INY!U788</f>
        <v>13</v>
      </c>
      <c r="S788" s="18">
        <f>[1]Magnesio_Iny!U788</f>
        <v>12</v>
      </c>
      <c r="T788" s="18">
        <f>'[1]SODIO CLORURO 0.9% x 1L'!U788</f>
        <v>10</v>
      </c>
      <c r="U788" s="18">
        <f>'[1]EQUIPO DE VENOCLISES'!U788</f>
        <v>30</v>
      </c>
      <c r="V788" s="18">
        <f>'[1]TIRAS REACTIVAS GLUCOSA'!U788</f>
        <v>0</v>
      </c>
      <c r="W788" s="18">
        <f>'[1]FRASCO MUESTRA ORINA'!U788</f>
        <v>6</v>
      </c>
      <c r="X788" s="18">
        <f>'[1]Sutura Catgut Crómico'!U788</f>
        <v>8</v>
      </c>
      <c r="Y788" s="18">
        <f>'[1]OXIGENO MED'!U788</f>
        <v>0</v>
      </c>
      <c r="Z788" s="17" t="str">
        <f t="shared" si="12"/>
        <v>SI CUMPLE</v>
      </c>
      <c r="AA788" s="13" t="s">
        <v>156</v>
      </c>
      <c r="AB788" s="13" t="s">
        <v>4</v>
      </c>
    </row>
    <row r="789" spans="2:28" ht="15.75" x14ac:dyDescent="0.25">
      <c r="B789" s="46"/>
      <c r="C789" s="13" t="s">
        <v>419</v>
      </c>
      <c r="D789" s="13">
        <v>6868</v>
      </c>
      <c r="E789" s="17" t="s">
        <v>4</v>
      </c>
      <c r="F789" s="18">
        <f>'[1]Tira Reactiva Orina'!U789</f>
        <v>1.6</v>
      </c>
      <c r="G789" s="18">
        <f>'[1]Pruebas Rápidas Síf O RPR'!U789</f>
        <v>2.67</v>
      </c>
      <c r="H789" s="18">
        <f>'[1]Pruebas Rápidas VIH'!U789</f>
        <v>2</v>
      </c>
      <c r="I789" s="18">
        <f>'[1]Lancetas Adultos'!U789</f>
        <v>2.23</v>
      </c>
      <c r="J789" s="18">
        <f>'[1]Grupo Sanguíneo'!U789</f>
        <v>1</v>
      </c>
      <c r="K789" s="18">
        <f>[1]Microcubetas!U789</f>
        <v>125.42</v>
      </c>
      <c r="L789" s="18">
        <f>'[1]LANCETA PEDIATRICA'!U789</f>
        <v>3.66</v>
      </c>
      <c r="M789" s="18">
        <f>'[1]ACIDO FOLICO + FERROSO SULF'!U789</f>
        <v>2.83</v>
      </c>
      <c r="N789" s="18">
        <f>'[1]ACIDO FOLICO'!U789</f>
        <v>14.73</v>
      </c>
      <c r="O789" s="18">
        <f>'[1]AMOXICILINA 500'!U789</f>
        <v>7.58</v>
      </c>
      <c r="P789" s="18">
        <f>[1]OXITOCINA!U789</f>
        <v>6.74</v>
      </c>
      <c r="Q789" s="18">
        <f>'[1]JERINGA DESCARTABLE 5cc 21'!U789</f>
        <v>5.24</v>
      </c>
      <c r="R789" s="18">
        <f>[1]LIDOCAINA_INY!U789</f>
        <v>6.65</v>
      </c>
      <c r="S789" s="18">
        <f>[1]Magnesio_Iny!U789</f>
        <v>7</v>
      </c>
      <c r="T789" s="18">
        <f>'[1]SODIO CLORURO 0.9% x 1L'!U789</f>
        <v>2.84</v>
      </c>
      <c r="U789" s="18">
        <f>'[1]EQUIPO DE VENOCLISES'!U789</f>
        <v>6</v>
      </c>
      <c r="V789" s="18">
        <f>'[1]TIRAS REACTIVAS GLUCOSA'!U789</f>
        <v>4.5</v>
      </c>
      <c r="W789" s="18">
        <f>'[1]FRASCO MUESTRA ORINA'!U789</f>
        <v>5.41</v>
      </c>
      <c r="X789" s="18">
        <f>'[1]Sutura Catgut Crómico'!U789</f>
        <v>2.09</v>
      </c>
      <c r="Y789" s="18">
        <f>'[1]OXIGENO MED'!U789</f>
        <v>0</v>
      </c>
      <c r="Z789" s="17" t="str">
        <f t="shared" si="12"/>
        <v>SI CUMPLE</v>
      </c>
      <c r="AA789" s="13" t="s">
        <v>157</v>
      </c>
      <c r="AB789" s="13" t="s">
        <v>7</v>
      </c>
    </row>
    <row r="790" spans="2:28" ht="15.75" x14ac:dyDescent="0.25">
      <c r="B790" s="46"/>
      <c r="C790" s="13" t="s">
        <v>420</v>
      </c>
      <c r="D790" s="13">
        <v>5035</v>
      </c>
      <c r="E790" s="17" t="s">
        <v>4</v>
      </c>
      <c r="F790" s="18">
        <f>'[1]Tira Reactiva Orina'!U790</f>
        <v>2.65</v>
      </c>
      <c r="G790" s="18">
        <f>'[1]Pruebas Rápidas Síf O RPR'!U790</f>
        <v>4</v>
      </c>
      <c r="H790" s="18">
        <f>'[1]Pruebas Rápidas VIH'!U790</f>
        <v>0</v>
      </c>
      <c r="I790" s="18">
        <f>'[1]Lancetas Adultos'!U790</f>
        <v>7.79</v>
      </c>
      <c r="J790" s="18">
        <f>'[1]Grupo Sanguíneo'!U790</f>
        <v>1</v>
      </c>
      <c r="K790" s="18">
        <f>[1]Microcubetas!U790</f>
        <v>200</v>
      </c>
      <c r="L790" s="18">
        <f>'[1]LANCETA PEDIATRICA'!U790</f>
        <v>13.67</v>
      </c>
      <c r="M790" s="18">
        <f>'[1]ACIDO FOLICO + FERROSO SULF'!U790</f>
        <v>4.21</v>
      </c>
      <c r="N790" s="18">
        <f>'[1]ACIDO FOLICO'!U790</f>
        <v>9.6300000000000008</v>
      </c>
      <c r="O790" s="18">
        <f>'[1]AMOXICILINA 500'!U790</f>
        <v>19.88</v>
      </c>
      <c r="P790" s="18">
        <f>[1]OXITOCINA!U790</f>
        <v>14</v>
      </c>
      <c r="Q790" s="18">
        <f>'[1]JERINGA DESCARTABLE 5cc 21'!U790</f>
        <v>6.33</v>
      </c>
      <c r="R790" s="18">
        <f>[1]LIDOCAINA_INY!U790</f>
        <v>6</v>
      </c>
      <c r="S790" s="18">
        <f>[1]Magnesio_Iny!U790</f>
        <v>17</v>
      </c>
      <c r="T790" s="18">
        <f>'[1]SODIO CLORURO 0.9% x 1L'!U790</f>
        <v>4.67</v>
      </c>
      <c r="U790" s="18">
        <f>'[1]EQUIPO DE VENOCLISES'!U790</f>
        <v>13.38</v>
      </c>
      <c r="V790" s="18">
        <f>'[1]TIRAS REACTIVAS GLUCOSA'!U790</f>
        <v>50</v>
      </c>
      <c r="W790" s="18">
        <f>'[1]FRASCO MUESTRA ORINA'!U790</f>
        <v>3.5</v>
      </c>
      <c r="X790" s="18">
        <f>'[1]Sutura Catgut Crómico'!U790</f>
        <v>4</v>
      </c>
      <c r="Y790" s="18">
        <f>'[1]OXIGENO MED'!U790</f>
        <v>16</v>
      </c>
      <c r="Z790" s="17" t="str">
        <f t="shared" si="12"/>
        <v>SI CUMPLE</v>
      </c>
      <c r="AA790" s="13" t="s">
        <v>157</v>
      </c>
      <c r="AB790" s="13" t="s">
        <v>7</v>
      </c>
    </row>
    <row r="791" spans="2:28" ht="15.75" x14ac:dyDescent="0.25">
      <c r="B791" s="46"/>
      <c r="C791" s="13" t="s">
        <v>802</v>
      </c>
      <c r="D791" s="13">
        <v>5027</v>
      </c>
      <c r="E791" s="17" t="s">
        <v>7</v>
      </c>
      <c r="F791" s="18">
        <f>'[1]Tira Reactiva Orina'!U791</f>
        <v>1</v>
      </c>
      <c r="G791" s="18">
        <f>'[1]Pruebas Rápidas Síf O RPR'!U791</f>
        <v>4</v>
      </c>
      <c r="H791" s="18">
        <f>'[1]Pruebas Rápidas VIH'!U791</f>
        <v>0</v>
      </c>
      <c r="I791" s="18">
        <f>'[1]Lancetas Adultos'!U791</f>
        <v>13.6</v>
      </c>
      <c r="J791" s="18">
        <f>'[1]Grupo Sanguíneo'!U791</f>
        <v>0</v>
      </c>
      <c r="K791" s="18">
        <f>[1]Microcubetas!U791</f>
        <v>1</v>
      </c>
      <c r="L791" s="18">
        <f>'[1]LANCETA PEDIATRICA'!U791</f>
        <v>14.31</v>
      </c>
      <c r="M791" s="18">
        <f>'[1]ACIDO FOLICO + FERROSO SULF'!U791</f>
        <v>4.1500000000000004</v>
      </c>
      <c r="N791" s="18">
        <f>'[1]ACIDO FOLICO'!U791</f>
        <v>8.57</v>
      </c>
      <c r="O791" s="18">
        <f>'[1]AMOXICILINA 500'!U791</f>
        <v>9.56</v>
      </c>
      <c r="P791" s="18">
        <f>[1]OXITOCINA!U791</f>
        <v>19</v>
      </c>
      <c r="Q791" s="18">
        <f>'[1]JERINGA DESCARTABLE 5cc 21'!U791</f>
        <v>14.35</v>
      </c>
      <c r="R791" s="18">
        <f>[1]LIDOCAINA_INY!U791</f>
        <v>5</v>
      </c>
      <c r="S791" s="18">
        <f>[1]Magnesio_Iny!U791</f>
        <v>8</v>
      </c>
      <c r="T791" s="18">
        <f>'[1]SODIO CLORURO 0.9% x 1L'!U791</f>
        <v>4.5</v>
      </c>
      <c r="U791" s="18">
        <f>'[1]EQUIPO DE VENOCLISES'!U791</f>
        <v>8</v>
      </c>
      <c r="V791" s="18">
        <f>'[1]TIRAS REACTIVAS GLUCOSA'!U791</f>
        <v>0</v>
      </c>
      <c r="W791" s="18">
        <f>'[1]FRASCO MUESTRA ORINA'!U791</f>
        <v>19</v>
      </c>
      <c r="X791" s="18">
        <f>'[1]Sutura Catgut Crómico'!U791</f>
        <v>5</v>
      </c>
      <c r="Y791" s="18">
        <f>'[1]OXIGENO MED'!U791</f>
        <v>0</v>
      </c>
      <c r="Z791" s="17" t="str">
        <f t="shared" si="12"/>
        <v>SI CUMPLE</v>
      </c>
      <c r="AA791" s="13" t="s">
        <v>156</v>
      </c>
      <c r="AB791" s="13" t="s">
        <v>7</v>
      </c>
    </row>
    <row r="792" spans="2:28" ht="15.75" x14ac:dyDescent="0.25">
      <c r="B792" s="46"/>
      <c r="C792" s="13" t="s">
        <v>803</v>
      </c>
      <c r="D792" s="13">
        <v>5019</v>
      </c>
      <c r="E792" s="17" t="s">
        <v>7</v>
      </c>
      <c r="F792" s="18">
        <f>'[1]Tira Reactiva Orina'!U792</f>
        <v>1</v>
      </c>
      <c r="G792" s="18">
        <f>'[1]Pruebas Rápidas Síf O RPR'!U792</f>
        <v>4</v>
      </c>
      <c r="H792" s="18">
        <f>'[1]Pruebas Rápidas VIH'!U792</f>
        <v>0</v>
      </c>
      <c r="I792" s="18">
        <f>'[1]Lancetas Adultos'!U792</f>
        <v>32.24</v>
      </c>
      <c r="J792" s="18">
        <f>'[1]Grupo Sanguíneo'!U792</f>
        <v>0</v>
      </c>
      <c r="K792" s="18">
        <f>[1]Microcubetas!U792</f>
        <v>2</v>
      </c>
      <c r="L792" s="18">
        <f>'[1]LANCETA PEDIATRICA'!U792</f>
        <v>40.130000000000003</v>
      </c>
      <c r="M792" s="18">
        <f>'[1]ACIDO FOLICO + FERROSO SULF'!U792</f>
        <v>1.69</v>
      </c>
      <c r="N792" s="18">
        <f>'[1]ACIDO FOLICO'!U792</f>
        <v>6.2</v>
      </c>
      <c r="O792" s="18">
        <f>'[1]AMOXICILINA 500'!U792</f>
        <v>0.13</v>
      </c>
      <c r="P792" s="18">
        <f>[1]OXITOCINA!U792</f>
        <v>12</v>
      </c>
      <c r="Q792" s="18">
        <f>'[1]JERINGA DESCARTABLE 5cc 21'!U792</f>
        <v>30.08</v>
      </c>
      <c r="R792" s="18">
        <f>[1]LIDOCAINA_INY!U792</f>
        <v>7</v>
      </c>
      <c r="S792" s="18">
        <f>[1]Magnesio_Iny!U792</f>
        <v>3</v>
      </c>
      <c r="T792" s="18">
        <f>'[1]SODIO CLORURO 0.9% x 1L'!U792</f>
        <v>3.6</v>
      </c>
      <c r="U792" s="18">
        <f>'[1]EQUIPO DE VENOCLISES'!U792</f>
        <v>1.1399999999999999</v>
      </c>
      <c r="V792" s="18">
        <f>'[1]TIRAS REACTIVAS GLUCOSA'!U792</f>
        <v>0</v>
      </c>
      <c r="W792" s="18">
        <f>'[1]FRASCO MUESTRA ORINA'!U792</f>
        <v>1.5</v>
      </c>
      <c r="X792" s="18">
        <f>'[1]Sutura Catgut Crómico'!U792</f>
        <v>13</v>
      </c>
      <c r="Y792" s="18">
        <f>'[1]OXIGENO MED'!U792</f>
        <v>0</v>
      </c>
      <c r="Z792" s="17" t="str">
        <f t="shared" si="12"/>
        <v>SI CUMPLE</v>
      </c>
      <c r="AA792" s="13" t="s">
        <v>156</v>
      </c>
      <c r="AB792" s="13" t="s">
        <v>7</v>
      </c>
    </row>
    <row r="793" spans="2:28" ht="15.75" x14ac:dyDescent="0.25">
      <c r="B793" s="46"/>
      <c r="C793" s="13" t="s">
        <v>804</v>
      </c>
      <c r="D793" s="13">
        <v>6947</v>
      </c>
      <c r="E793" s="17" t="s">
        <v>7</v>
      </c>
      <c r="F793" s="18">
        <f>'[1]Tira Reactiva Orina'!U793</f>
        <v>1</v>
      </c>
      <c r="G793" s="18">
        <f>'[1]Pruebas Rápidas Síf O RPR'!U793</f>
        <v>4</v>
      </c>
      <c r="H793" s="18">
        <f>'[1]Pruebas Rápidas VIH'!U793</f>
        <v>0</v>
      </c>
      <c r="I793" s="18">
        <f>'[1]Lancetas Adultos'!U793</f>
        <v>5.96</v>
      </c>
      <c r="J793" s="18">
        <f>'[1]Grupo Sanguíneo'!U793</f>
        <v>0</v>
      </c>
      <c r="K793" s="18">
        <f>[1]Microcubetas!U793</f>
        <v>0.67</v>
      </c>
      <c r="L793" s="18">
        <f>'[1]LANCETA PEDIATRICA'!U793</f>
        <v>7.67</v>
      </c>
      <c r="M793" s="18">
        <f>'[1]ACIDO FOLICO + FERROSO SULF'!U793</f>
        <v>7.99</v>
      </c>
      <c r="N793" s="18">
        <f>'[1]ACIDO FOLICO'!U793</f>
        <v>20.329999999999998</v>
      </c>
      <c r="O793" s="18">
        <f>'[1]AMOXICILINA 500'!U793</f>
        <v>2.87</v>
      </c>
      <c r="P793" s="18">
        <f>[1]OXITOCINA!U793</f>
        <v>8.67</v>
      </c>
      <c r="Q793" s="18">
        <f>'[1]JERINGA DESCARTABLE 5cc 21'!U793</f>
        <v>3.85</v>
      </c>
      <c r="R793" s="18">
        <f>[1]LIDOCAINA_INY!U793</f>
        <v>5</v>
      </c>
      <c r="S793" s="18">
        <f>[1]Magnesio_Iny!U793</f>
        <v>8</v>
      </c>
      <c r="T793" s="18">
        <f>'[1]SODIO CLORURO 0.9% x 1L'!U793</f>
        <v>6.67</v>
      </c>
      <c r="U793" s="18">
        <f>'[1]EQUIPO DE VENOCLISES'!U793</f>
        <v>3.75</v>
      </c>
      <c r="V793" s="18">
        <f>'[1]TIRAS REACTIVAS GLUCOSA'!U793</f>
        <v>0</v>
      </c>
      <c r="W793" s="18">
        <f>'[1]FRASCO MUESTRA ORINA'!U793</f>
        <v>8</v>
      </c>
      <c r="X793" s="18">
        <f>'[1]Sutura Catgut Crómico'!U793</f>
        <v>10</v>
      </c>
      <c r="Y793" s="18">
        <f>'[1]OXIGENO MED'!U793</f>
        <v>0</v>
      </c>
      <c r="Z793" s="17" t="str">
        <f t="shared" si="12"/>
        <v>SI CUMPLE</v>
      </c>
      <c r="AA793" s="13" t="s">
        <v>157</v>
      </c>
      <c r="AB793" s="13" t="s">
        <v>7</v>
      </c>
    </row>
    <row r="794" spans="2:28" ht="15.75" x14ac:dyDescent="0.25">
      <c r="B794" s="46"/>
      <c r="C794" s="13" t="s">
        <v>805</v>
      </c>
      <c r="D794" s="13">
        <v>5043</v>
      </c>
      <c r="E794" s="17" t="s">
        <v>7</v>
      </c>
      <c r="F794" s="18">
        <f>'[1]Tira Reactiva Orina'!U794</f>
        <v>1</v>
      </c>
      <c r="G794" s="18">
        <f>'[1]Pruebas Rápidas Síf O RPR'!U794</f>
        <v>4</v>
      </c>
      <c r="H794" s="18">
        <f>'[1]Pruebas Rápidas VIH'!U794</f>
        <v>0</v>
      </c>
      <c r="I794" s="18">
        <f>'[1]Lancetas Adultos'!U794</f>
        <v>17.63</v>
      </c>
      <c r="J794" s="18">
        <f>'[1]Grupo Sanguíneo'!U794</f>
        <v>0</v>
      </c>
      <c r="K794" s="18">
        <f>[1]Microcubetas!U794</f>
        <v>1</v>
      </c>
      <c r="L794" s="18">
        <f>'[1]LANCETA PEDIATRICA'!U794</f>
        <v>126.11</v>
      </c>
      <c r="M794" s="18">
        <f>'[1]ACIDO FOLICO + FERROSO SULF'!U794</f>
        <v>12</v>
      </c>
      <c r="N794" s="18">
        <f>'[1]ACIDO FOLICO'!U794</f>
        <v>7.89</v>
      </c>
      <c r="O794" s="18">
        <f>'[1]AMOXICILINA 500'!U794</f>
        <v>6.31</v>
      </c>
      <c r="P794" s="18">
        <f>[1]OXITOCINA!U794</f>
        <v>13</v>
      </c>
      <c r="Q794" s="18">
        <f>'[1]JERINGA DESCARTABLE 5cc 21'!U794</f>
        <v>14.78</v>
      </c>
      <c r="R794" s="18">
        <f>[1]LIDOCAINA_INY!U794</f>
        <v>6</v>
      </c>
      <c r="S794" s="18">
        <f>[1]Magnesio_Iny!U794</f>
        <v>8</v>
      </c>
      <c r="T794" s="18">
        <f>'[1]SODIO CLORURO 0.9% x 1L'!U794</f>
        <v>2.25</v>
      </c>
      <c r="U794" s="18">
        <f>'[1]EQUIPO DE VENOCLISES'!U794</f>
        <v>2.33</v>
      </c>
      <c r="V794" s="18">
        <f>'[1]TIRAS REACTIVAS GLUCOSA'!U794</f>
        <v>0</v>
      </c>
      <c r="W794" s="18">
        <f>'[1]FRASCO MUESTRA ORINA'!U794</f>
        <v>0</v>
      </c>
      <c r="X794" s="18">
        <f>'[1]Sutura Catgut Crómico'!U794</f>
        <v>9</v>
      </c>
      <c r="Y794" s="18">
        <f>'[1]OXIGENO MED'!U794</f>
        <v>0</v>
      </c>
      <c r="Z794" s="17" t="str">
        <f t="shared" si="12"/>
        <v>SI CUMPLE</v>
      </c>
      <c r="AA794" s="13" t="s">
        <v>157</v>
      </c>
      <c r="AB794" s="13" t="s">
        <v>7</v>
      </c>
    </row>
    <row r="795" spans="2:28" ht="15.75" x14ac:dyDescent="0.25">
      <c r="B795" s="46"/>
      <c r="C795" s="13" t="s">
        <v>421</v>
      </c>
      <c r="D795" s="13">
        <v>5024</v>
      </c>
      <c r="E795" s="17" t="s">
        <v>4</v>
      </c>
      <c r="F795" s="18">
        <f>'[1]Tira Reactiva Orina'!U795</f>
        <v>1</v>
      </c>
      <c r="G795" s="18">
        <f>'[1]Pruebas Rápidas Síf O RPR'!U795</f>
        <v>3</v>
      </c>
      <c r="H795" s="18">
        <f>'[1]Pruebas Rápidas VIH'!U795</f>
        <v>0</v>
      </c>
      <c r="I795" s="18">
        <f>'[1]Lancetas Adultos'!U795</f>
        <v>8.57</v>
      </c>
      <c r="J795" s="18">
        <f>'[1]Grupo Sanguíneo'!U795</f>
        <v>0</v>
      </c>
      <c r="K795" s="18">
        <f>[1]Microcubetas!U795</f>
        <v>2</v>
      </c>
      <c r="L795" s="18">
        <f>'[1]LANCETA PEDIATRICA'!U795</f>
        <v>5.93</v>
      </c>
      <c r="M795" s="18">
        <f>'[1]ACIDO FOLICO + FERROSO SULF'!U795</f>
        <v>1.1499999999999999</v>
      </c>
      <c r="N795" s="18">
        <f>'[1]ACIDO FOLICO'!U795</f>
        <v>0.71</v>
      </c>
      <c r="O795" s="18">
        <f>'[1]AMOXICILINA 500'!U795</f>
        <v>3.21</v>
      </c>
      <c r="P795" s="18">
        <f>[1]OXITOCINA!U795</f>
        <v>11</v>
      </c>
      <c r="Q795" s="18">
        <f>'[1]JERINGA DESCARTABLE 5cc 21'!U795</f>
        <v>10.4</v>
      </c>
      <c r="R795" s="18">
        <f>[1]LIDOCAINA_INY!U795</f>
        <v>3</v>
      </c>
      <c r="S795" s="18">
        <f>[1]Magnesio_Iny!U795</f>
        <v>8</v>
      </c>
      <c r="T795" s="18">
        <f>'[1]SODIO CLORURO 0.9% x 1L'!U795</f>
        <v>4</v>
      </c>
      <c r="U795" s="18">
        <f>'[1]EQUIPO DE VENOCLISES'!U795</f>
        <v>10</v>
      </c>
      <c r="V795" s="18">
        <f>'[1]TIRAS REACTIVAS GLUCOSA'!U795</f>
        <v>0</v>
      </c>
      <c r="W795" s="18">
        <f>'[1]FRASCO MUESTRA ORINA'!U795</f>
        <v>0</v>
      </c>
      <c r="X795" s="18">
        <f>'[1]Sutura Catgut Crómico'!U795</f>
        <v>8</v>
      </c>
      <c r="Y795" s="18">
        <f>'[1]OXIGENO MED'!U795</f>
        <v>0</v>
      </c>
      <c r="Z795" s="17" t="str">
        <f t="shared" si="12"/>
        <v>SI CUMPLE</v>
      </c>
      <c r="AA795" s="13" t="s">
        <v>157</v>
      </c>
      <c r="AB795" s="13" t="s">
        <v>7</v>
      </c>
    </row>
    <row r="796" spans="2:28" ht="15.75" x14ac:dyDescent="0.25">
      <c r="B796" s="46"/>
      <c r="C796" s="13" t="s">
        <v>806</v>
      </c>
      <c r="D796" s="13">
        <v>11063</v>
      </c>
      <c r="E796" s="17" t="s">
        <v>7</v>
      </c>
      <c r="F796" s="18">
        <f>'[1]Tira Reactiva Orina'!U796</f>
        <v>1</v>
      </c>
      <c r="G796" s="18">
        <f>'[1]Pruebas Rápidas Síf O RPR'!U796</f>
        <v>4</v>
      </c>
      <c r="H796" s="18">
        <f>'[1]Pruebas Rápidas VIH'!U796</f>
        <v>0</v>
      </c>
      <c r="I796" s="18">
        <f>'[1]Lancetas Adultos'!U796</f>
        <v>10</v>
      </c>
      <c r="J796" s="18">
        <f>'[1]Grupo Sanguíneo'!U796</f>
        <v>0</v>
      </c>
      <c r="K796" s="18">
        <f>[1]Microcubetas!U796</f>
        <v>0.67</v>
      </c>
      <c r="L796" s="18">
        <f>'[1]LANCETA PEDIATRICA'!U796</f>
        <v>3.27</v>
      </c>
      <c r="M796" s="18">
        <f>'[1]ACIDO FOLICO + FERROSO SULF'!U796</f>
        <v>2.7</v>
      </c>
      <c r="N796" s="18">
        <f>'[1]ACIDO FOLICO'!U796</f>
        <v>2</v>
      </c>
      <c r="O796" s="18">
        <f>'[1]AMOXICILINA 500'!U796</f>
        <v>3.65</v>
      </c>
      <c r="P796" s="18">
        <f>[1]OXITOCINA!U796</f>
        <v>6.75</v>
      </c>
      <c r="Q796" s="18">
        <f>'[1]JERINGA DESCARTABLE 5cc 21'!U796</f>
        <v>9.65</v>
      </c>
      <c r="R796" s="18">
        <f>[1]LIDOCAINA_INY!U796</f>
        <v>3.2</v>
      </c>
      <c r="S796" s="18">
        <f>[1]Magnesio_Iny!U796</f>
        <v>20</v>
      </c>
      <c r="T796" s="18">
        <f>'[1]SODIO CLORURO 0.9% x 1L'!U796</f>
        <v>0</v>
      </c>
      <c r="U796" s="18">
        <f>'[1]EQUIPO DE VENOCLISES'!U796</f>
        <v>7</v>
      </c>
      <c r="V796" s="18">
        <f>'[1]TIRAS REACTIVAS GLUCOSA'!U796</f>
        <v>0</v>
      </c>
      <c r="W796" s="18">
        <f>'[1]FRASCO MUESTRA ORINA'!U796</f>
        <v>10</v>
      </c>
      <c r="X796" s="18">
        <f>'[1]Sutura Catgut Crómico'!U796</f>
        <v>6</v>
      </c>
      <c r="Y796" s="18">
        <f>'[1]OXIGENO MED'!U796</f>
        <v>0</v>
      </c>
      <c r="Z796" s="17" t="str">
        <f t="shared" si="12"/>
        <v>SI CUMPLE</v>
      </c>
      <c r="AA796" s="13" t="s">
        <v>157</v>
      </c>
      <c r="AB796" s="13" t="s">
        <v>7</v>
      </c>
    </row>
    <row r="797" spans="2:28" ht="15.75" x14ac:dyDescent="0.25">
      <c r="B797" s="46"/>
      <c r="C797" s="13" t="s">
        <v>422</v>
      </c>
      <c r="D797" s="13">
        <v>6867</v>
      </c>
      <c r="E797" s="17" t="s">
        <v>4</v>
      </c>
      <c r="F797" s="18">
        <f>'[1]Tira Reactiva Orina'!U797</f>
        <v>1</v>
      </c>
      <c r="G797" s="18">
        <f>'[1]Pruebas Rápidas Síf O RPR'!U797</f>
        <v>4</v>
      </c>
      <c r="H797" s="18">
        <f>'[1]Pruebas Rápidas VIH'!U797</f>
        <v>0</v>
      </c>
      <c r="I797" s="18">
        <f>'[1]Lancetas Adultos'!U797</f>
        <v>26.44</v>
      </c>
      <c r="J797" s="18">
        <f>'[1]Grupo Sanguíneo'!U797</f>
        <v>0</v>
      </c>
      <c r="K797" s="18">
        <f>[1]Microcubetas!U797</f>
        <v>2</v>
      </c>
      <c r="L797" s="18">
        <f>'[1]LANCETA PEDIATRICA'!U797</f>
        <v>5.44</v>
      </c>
      <c r="M797" s="18">
        <f>'[1]ACIDO FOLICO + FERROSO SULF'!U797</f>
        <v>2.4900000000000002</v>
      </c>
      <c r="N797" s="18">
        <f>'[1]ACIDO FOLICO'!U797</f>
        <v>8.33</v>
      </c>
      <c r="O797" s="18">
        <f>'[1]AMOXICILINA 500'!U797</f>
        <v>5.14</v>
      </c>
      <c r="P797" s="18">
        <f>[1]OXITOCINA!U797</f>
        <v>17</v>
      </c>
      <c r="Q797" s="18">
        <f>'[1]JERINGA DESCARTABLE 5cc 21'!U797</f>
        <v>39.19</v>
      </c>
      <c r="R797" s="18">
        <f>[1]LIDOCAINA_INY!U797</f>
        <v>12</v>
      </c>
      <c r="S797" s="18">
        <f>[1]Magnesio_Iny!U797</f>
        <v>8</v>
      </c>
      <c r="T797" s="18">
        <f>'[1]SODIO CLORURO 0.9% x 1L'!U797</f>
        <v>5</v>
      </c>
      <c r="U797" s="18">
        <f>'[1]EQUIPO DE VENOCLISES'!U797</f>
        <v>8.67</v>
      </c>
      <c r="V797" s="18">
        <f>'[1]TIRAS REACTIVAS GLUCOSA'!U797</f>
        <v>0</v>
      </c>
      <c r="W797" s="18">
        <f>'[1]FRASCO MUESTRA ORINA'!U797</f>
        <v>10</v>
      </c>
      <c r="X797" s="18">
        <f>'[1]Sutura Catgut Crómico'!U797</f>
        <v>11</v>
      </c>
      <c r="Y797" s="18">
        <f>'[1]OXIGENO MED'!U797</f>
        <v>0</v>
      </c>
      <c r="Z797" s="17" t="str">
        <f t="shared" si="12"/>
        <v>SI CUMPLE</v>
      </c>
      <c r="AA797" s="13" t="s">
        <v>157</v>
      </c>
      <c r="AB797" s="13" t="s">
        <v>7</v>
      </c>
    </row>
    <row r="798" spans="2:28" ht="15.75" x14ac:dyDescent="0.25">
      <c r="B798" s="46"/>
      <c r="C798" s="13" t="s">
        <v>807</v>
      </c>
      <c r="D798" s="13">
        <v>5028</v>
      </c>
      <c r="E798" s="17" t="s">
        <v>7</v>
      </c>
      <c r="F798" s="18">
        <f>'[1]Tira Reactiva Orina'!U798</f>
        <v>1</v>
      </c>
      <c r="G798" s="18">
        <f>'[1]Pruebas Rápidas Síf O RPR'!U798</f>
        <v>4</v>
      </c>
      <c r="H798" s="18">
        <f>'[1]Pruebas Rápidas VIH'!U798</f>
        <v>1</v>
      </c>
      <c r="I798" s="18">
        <f>'[1]Lancetas Adultos'!U798</f>
        <v>6.65</v>
      </c>
      <c r="J798" s="18">
        <f>'[1]Grupo Sanguíneo'!U798</f>
        <v>0</v>
      </c>
      <c r="K798" s="18">
        <f>[1]Microcubetas!U798</f>
        <v>1</v>
      </c>
      <c r="L798" s="18">
        <f>'[1]LANCETA PEDIATRICA'!U798</f>
        <v>5.54</v>
      </c>
      <c r="M798" s="18">
        <f>'[1]ACIDO FOLICO + FERROSO SULF'!U798</f>
        <v>18</v>
      </c>
      <c r="N798" s="18">
        <f>'[1]ACIDO FOLICO'!U798</f>
        <v>200</v>
      </c>
      <c r="O798" s="18">
        <f>'[1]AMOXICILINA 500'!U798</f>
        <v>9.08</v>
      </c>
      <c r="P798" s="18">
        <f>[1]OXITOCINA!U798</f>
        <v>13</v>
      </c>
      <c r="Q798" s="18">
        <f>'[1]JERINGA DESCARTABLE 5cc 21'!U798</f>
        <v>8.7799999999999994</v>
      </c>
      <c r="R798" s="18">
        <f>[1]LIDOCAINA_INY!U798</f>
        <v>5</v>
      </c>
      <c r="S798" s="18">
        <f>[1]Magnesio_Iny!U798</f>
        <v>1</v>
      </c>
      <c r="T798" s="18">
        <f>'[1]SODIO CLORURO 0.9% x 1L'!U798</f>
        <v>6</v>
      </c>
      <c r="U798" s="18">
        <f>'[1]EQUIPO DE VENOCLISES'!U798</f>
        <v>1.5</v>
      </c>
      <c r="V798" s="18">
        <f>'[1]TIRAS REACTIVAS GLUCOSA'!U798</f>
        <v>0</v>
      </c>
      <c r="W798" s="18">
        <f>'[1]FRASCO MUESTRA ORINA'!U798</f>
        <v>20</v>
      </c>
      <c r="X798" s="18">
        <f>'[1]Sutura Catgut Crómico'!U798</f>
        <v>13</v>
      </c>
      <c r="Y798" s="18">
        <f>'[1]OXIGENO MED'!U798</f>
        <v>0</v>
      </c>
      <c r="Z798" s="17" t="str">
        <f t="shared" si="12"/>
        <v>SI CUMPLE</v>
      </c>
      <c r="AA798" s="13" t="s">
        <v>157</v>
      </c>
      <c r="AB798" s="13" t="s">
        <v>7</v>
      </c>
    </row>
    <row r="799" spans="2:28" ht="15.75" x14ac:dyDescent="0.25">
      <c r="B799" s="46"/>
      <c r="C799" s="13" t="s">
        <v>808</v>
      </c>
      <c r="D799" s="13">
        <v>6949</v>
      </c>
      <c r="E799" s="17" t="s">
        <v>7</v>
      </c>
      <c r="F799" s="18">
        <f>'[1]Tira Reactiva Orina'!U799</f>
        <v>1</v>
      </c>
      <c r="G799" s="18">
        <f>'[1]Pruebas Rápidas Síf O RPR'!U799</f>
        <v>4</v>
      </c>
      <c r="H799" s="18">
        <f>'[1]Pruebas Rápidas VIH'!U799</f>
        <v>0</v>
      </c>
      <c r="I799" s="18">
        <f>'[1]Lancetas Adultos'!U799</f>
        <v>24.77</v>
      </c>
      <c r="J799" s="18">
        <f>'[1]Grupo Sanguíneo'!U799</f>
        <v>0</v>
      </c>
      <c r="K799" s="18">
        <f>[1]Microcubetas!U799</f>
        <v>0.75</v>
      </c>
      <c r="L799" s="18">
        <f>'[1]LANCETA PEDIATRICA'!U799</f>
        <v>12.33</v>
      </c>
      <c r="M799" s="18">
        <f>'[1]ACIDO FOLICO + FERROSO SULF'!U799</f>
        <v>0.32</v>
      </c>
      <c r="N799" s="18">
        <f>'[1]ACIDO FOLICO'!U799</f>
        <v>2.82</v>
      </c>
      <c r="O799" s="18">
        <f>'[1]AMOXICILINA 500'!U799</f>
        <v>1.1200000000000001</v>
      </c>
      <c r="P799" s="18">
        <f>[1]OXITOCINA!U799</f>
        <v>6</v>
      </c>
      <c r="Q799" s="18">
        <f>'[1]JERINGA DESCARTABLE 5cc 21'!U799</f>
        <v>2.19</v>
      </c>
      <c r="R799" s="18">
        <f>[1]LIDOCAINA_INY!U799</f>
        <v>4.33</v>
      </c>
      <c r="S799" s="18">
        <f>[1]Magnesio_Iny!U799</f>
        <v>18</v>
      </c>
      <c r="T799" s="18">
        <f>'[1]SODIO CLORURO 0.9% x 1L'!U799</f>
        <v>4.5</v>
      </c>
      <c r="U799" s="18">
        <f>'[1]EQUIPO DE VENOCLISES'!U799</f>
        <v>7.5</v>
      </c>
      <c r="V799" s="18">
        <f>'[1]TIRAS REACTIVAS GLUCOSA'!U799</f>
        <v>0</v>
      </c>
      <c r="W799" s="18">
        <f>'[1]FRASCO MUESTRA ORINA'!U799</f>
        <v>5.69</v>
      </c>
      <c r="X799" s="18">
        <f>'[1]Sutura Catgut Crómico'!U799</f>
        <v>6.33</v>
      </c>
      <c r="Y799" s="18">
        <f>'[1]OXIGENO MED'!U799</f>
        <v>0</v>
      </c>
      <c r="Z799" s="17" t="str">
        <f t="shared" si="12"/>
        <v>SI CUMPLE</v>
      </c>
      <c r="AA799" s="13" t="s">
        <v>157</v>
      </c>
      <c r="AB799" s="13" t="s">
        <v>7</v>
      </c>
    </row>
    <row r="800" spans="2:28" ht="15.75" x14ac:dyDescent="0.25">
      <c r="B800" s="46"/>
      <c r="C800" s="13" t="s">
        <v>423</v>
      </c>
      <c r="D800" s="13">
        <v>4976</v>
      </c>
      <c r="E800" s="17" t="s">
        <v>4</v>
      </c>
      <c r="F800" s="18">
        <f>'[1]Tira Reactiva Orina'!U800</f>
        <v>1</v>
      </c>
      <c r="G800" s="18">
        <f>'[1]Pruebas Rápidas Síf O RPR'!U800</f>
        <v>4</v>
      </c>
      <c r="H800" s="18">
        <f>'[1]Pruebas Rápidas VIH'!U800</f>
        <v>0</v>
      </c>
      <c r="I800" s="18">
        <f>'[1]Lancetas Adultos'!U800</f>
        <v>160</v>
      </c>
      <c r="J800" s="18">
        <f>'[1]Grupo Sanguíneo'!U800</f>
        <v>0</v>
      </c>
      <c r="K800" s="18">
        <f>[1]Microcubetas!U800</f>
        <v>0.5</v>
      </c>
      <c r="L800" s="18">
        <f>'[1]LANCETA PEDIATRICA'!U800</f>
        <v>2</v>
      </c>
      <c r="M800" s="18">
        <f>'[1]ACIDO FOLICO + FERROSO SULF'!U800</f>
        <v>10.48</v>
      </c>
      <c r="N800" s="18">
        <f>'[1]ACIDO FOLICO'!U800</f>
        <v>9.33</v>
      </c>
      <c r="O800" s="18">
        <f>'[1]AMOXICILINA 500'!U800</f>
        <v>3.59</v>
      </c>
      <c r="P800" s="18">
        <f>[1]OXITOCINA!U800</f>
        <v>10</v>
      </c>
      <c r="Q800" s="18">
        <f>'[1]JERINGA DESCARTABLE 5cc 21'!U800</f>
        <v>2.98</v>
      </c>
      <c r="R800" s="18">
        <f>[1]LIDOCAINA_INY!U800</f>
        <v>7.5</v>
      </c>
      <c r="S800" s="18">
        <f>[1]Magnesio_Iny!U800</f>
        <v>6</v>
      </c>
      <c r="T800" s="18">
        <f>'[1]SODIO CLORURO 0.9% x 1L'!U800</f>
        <v>9</v>
      </c>
      <c r="U800" s="18">
        <f>'[1]EQUIPO DE VENOCLISES'!U800</f>
        <v>17</v>
      </c>
      <c r="V800" s="18">
        <f>'[1]TIRAS REACTIVAS GLUCOSA'!U800</f>
        <v>0</v>
      </c>
      <c r="W800" s="18">
        <f>'[1]FRASCO MUESTRA ORINA'!U800</f>
        <v>50</v>
      </c>
      <c r="X800" s="18">
        <f>'[1]Sutura Catgut Crómico'!U800</f>
        <v>2</v>
      </c>
      <c r="Y800" s="18">
        <f>'[1]OXIGENO MED'!U800</f>
        <v>0</v>
      </c>
      <c r="Z800" s="17" t="str">
        <f t="shared" si="12"/>
        <v>SI CUMPLE</v>
      </c>
      <c r="AA800" s="13" t="s">
        <v>157</v>
      </c>
      <c r="AB800" s="13" t="s">
        <v>7</v>
      </c>
    </row>
    <row r="801" spans="2:28" ht="15.75" x14ac:dyDescent="0.25">
      <c r="B801" s="46"/>
      <c r="C801" s="13" t="s">
        <v>809</v>
      </c>
      <c r="D801" s="13">
        <v>4972</v>
      </c>
      <c r="E801" s="17" t="s">
        <v>7</v>
      </c>
      <c r="F801" s="18">
        <f>'[1]Tira Reactiva Orina'!U801</f>
        <v>1</v>
      </c>
      <c r="G801" s="18">
        <f>'[1]Pruebas Rápidas Síf O RPR'!U801</f>
        <v>0</v>
      </c>
      <c r="H801" s="18">
        <f>'[1]Pruebas Rápidas VIH'!U801</f>
        <v>0</v>
      </c>
      <c r="I801" s="18">
        <f>'[1]Lancetas Adultos'!U801</f>
        <v>170</v>
      </c>
      <c r="J801" s="18">
        <f>'[1]Grupo Sanguíneo'!U801</f>
        <v>0</v>
      </c>
      <c r="K801" s="18">
        <f>[1]Microcubetas!U801</f>
        <v>1</v>
      </c>
      <c r="L801" s="18">
        <f>'[1]LANCETA PEDIATRICA'!U801</f>
        <v>150</v>
      </c>
      <c r="M801" s="18">
        <f>'[1]ACIDO FOLICO + FERROSO SULF'!U801</f>
        <v>2.16</v>
      </c>
      <c r="N801" s="18">
        <f>'[1]ACIDO FOLICO'!U801</f>
        <v>5.83</v>
      </c>
      <c r="O801" s="18">
        <f>'[1]AMOXICILINA 500'!U801</f>
        <v>4.16</v>
      </c>
      <c r="P801" s="18">
        <f>[1]OXITOCINA!U801</f>
        <v>0.27</v>
      </c>
      <c r="Q801" s="18">
        <f>'[1]JERINGA DESCARTABLE 5cc 21'!U801</f>
        <v>6.71</v>
      </c>
      <c r="R801" s="18">
        <f>[1]LIDOCAINA_INY!U801</f>
        <v>10</v>
      </c>
      <c r="S801" s="18">
        <f>[1]Magnesio_Iny!U801</f>
        <v>8</v>
      </c>
      <c r="T801" s="18">
        <f>'[1]SODIO CLORURO 0.9% x 1L'!U801</f>
        <v>0</v>
      </c>
      <c r="U801" s="18">
        <f>'[1]EQUIPO DE VENOCLISES'!U801</f>
        <v>1.83</v>
      </c>
      <c r="V801" s="18">
        <f>'[1]TIRAS REACTIVAS GLUCOSA'!U801</f>
        <v>0</v>
      </c>
      <c r="W801" s="18">
        <f>'[1]FRASCO MUESTRA ORINA'!U801</f>
        <v>10</v>
      </c>
      <c r="X801" s="18">
        <f>'[1]Sutura Catgut Crómico'!U801</f>
        <v>17</v>
      </c>
      <c r="Y801" s="18">
        <f>'[1]OXIGENO MED'!U801</f>
        <v>0</v>
      </c>
      <c r="Z801" s="17" t="str">
        <f t="shared" si="12"/>
        <v>NO CUMPLE</v>
      </c>
      <c r="AA801" s="13" t="s">
        <v>157</v>
      </c>
      <c r="AB801" s="13" t="s">
        <v>7</v>
      </c>
    </row>
    <row r="802" spans="2:28" ht="15.75" x14ac:dyDescent="0.25">
      <c r="B802" s="46"/>
      <c r="C802" s="13" t="s">
        <v>325</v>
      </c>
      <c r="D802" s="13">
        <v>6937</v>
      </c>
      <c r="E802" s="17" t="s">
        <v>7</v>
      </c>
      <c r="F802" s="18">
        <f>'[1]Tira Reactiva Orina'!U802</f>
        <v>1</v>
      </c>
      <c r="G802" s="18">
        <f>'[1]Pruebas Rápidas Síf O RPR'!U802</f>
        <v>6</v>
      </c>
      <c r="H802" s="18">
        <f>'[1]Pruebas Rápidas VIH'!U802</f>
        <v>0</v>
      </c>
      <c r="I802" s="18">
        <f>'[1]Lancetas Adultos'!U802</f>
        <v>10.45</v>
      </c>
      <c r="J802" s="18">
        <f>'[1]Grupo Sanguíneo'!U802</f>
        <v>0</v>
      </c>
      <c r="K802" s="18">
        <f>[1]Microcubetas!U802</f>
        <v>1</v>
      </c>
      <c r="L802" s="18">
        <f>'[1]LANCETA PEDIATRICA'!U802</f>
        <v>12.29</v>
      </c>
      <c r="M802" s="18">
        <f>'[1]ACIDO FOLICO + FERROSO SULF'!U802</f>
        <v>5.19</v>
      </c>
      <c r="N802" s="18">
        <f>'[1]ACIDO FOLICO'!U802</f>
        <v>5.83</v>
      </c>
      <c r="O802" s="18">
        <f>'[1]AMOXICILINA 500'!U802</f>
        <v>14.44</v>
      </c>
      <c r="P802" s="18">
        <f>[1]OXITOCINA!U802</f>
        <v>5.5</v>
      </c>
      <c r="Q802" s="18">
        <f>'[1]JERINGA DESCARTABLE 5cc 21'!U802</f>
        <v>23.45</v>
      </c>
      <c r="R802" s="18">
        <f>[1]LIDOCAINA_INY!U802</f>
        <v>8</v>
      </c>
      <c r="S802" s="18">
        <f>[1]Magnesio_Iny!U802</f>
        <v>16</v>
      </c>
      <c r="T802" s="18">
        <f>'[1]SODIO CLORURO 0.9% x 1L'!U802</f>
        <v>5.5</v>
      </c>
      <c r="U802" s="18">
        <f>'[1]EQUIPO DE VENOCLISES'!U802</f>
        <v>8.5</v>
      </c>
      <c r="V802" s="18">
        <f>'[1]TIRAS REACTIVAS GLUCOSA'!U802</f>
        <v>0</v>
      </c>
      <c r="W802" s="18">
        <f>'[1]FRASCO MUESTRA ORINA'!U802</f>
        <v>21</v>
      </c>
      <c r="X802" s="18">
        <f>'[1]Sutura Catgut Crómico'!U802</f>
        <v>10</v>
      </c>
      <c r="Y802" s="18">
        <f>'[1]OXIGENO MED'!U802</f>
        <v>0</v>
      </c>
      <c r="Z802" s="17" t="str">
        <f t="shared" si="12"/>
        <v>SI CUMPLE</v>
      </c>
      <c r="AA802" s="13" t="s">
        <v>157</v>
      </c>
      <c r="AB802" s="13" t="s">
        <v>7</v>
      </c>
    </row>
    <row r="803" spans="2:28" ht="15.75" x14ac:dyDescent="0.25">
      <c r="B803" s="46"/>
      <c r="C803" s="13" t="s">
        <v>810</v>
      </c>
      <c r="D803" s="13">
        <v>5041</v>
      </c>
      <c r="E803" s="17" t="s">
        <v>7</v>
      </c>
      <c r="F803" s="18">
        <f>'[1]Tira Reactiva Orina'!U803</f>
        <v>1</v>
      </c>
      <c r="G803" s="18">
        <f>'[1]Pruebas Rápidas Síf O RPR'!U803</f>
        <v>4</v>
      </c>
      <c r="H803" s="18">
        <f>'[1]Pruebas Rápidas VIH'!U803</f>
        <v>0</v>
      </c>
      <c r="I803" s="18">
        <f>'[1]Lancetas Adultos'!U803</f>
        <v>10</v>
      </c>
      <c r="J803" s="18">
        <f>'[1]Grupo Sanguíneo'!U803</f>
        <v>0</v>
      </c>
      <c r="K803" s="18">
        <f>[1]Microcubetas!U803</f>
        <v>0.5</v>
      </c>
      <c r="L803" s="18">
        <f>'[1]LANCETA PEDIATRICA'!U803</f>
        <v>5.09</v>
      </c>
      <c r="M803" s="18">
        <f>'[1]ACIDO FOLICO + FERROSO SULF'!U803</f>
        <v>2.09</v>
      </c>
      <c r="N803" s="18">
        <f>'[1]ACIDO FOLICO'!U803</f>
        <v>1.75</v>
      </c>
      <c r="O803" s="18">
        <f>'[1]AMOXICILINA 500'!U803</f>
        <v>3.02</v>
      </c>
      <c r="P803" s="18">
        <f>[1]OXITOCINA!U803</f>
        <v>13</v>
      </c>
      <c r="Q803" s="18">
        <f>'[1]JERINGA DESCARTABLE 5cc 21'!U803</f>
        <v>0.06</v>
      </c>
      <c r="R803" s="18">
        <f>[1]LIDOCAINA_INY!U803</f>
        <v>7</v>
      </c>
      <c r="S803" s="18">
        <f>[1]Magnesio_Iny!U803</f>
        <v>8</v>
      </c>
      <c r="T803" s="18">
        <f>'[1]SODIO CLORURO 0.9% x 1L'!U803</f>
        <v>10</v>
      </c>
      <c r="U803" s="18">
        <f>'[1]EQUIPO DE VENOCLISES'!U803</f>
        <v>8</v>
      </c>
      <c r="V803" s="18">
        <f>'[1]TIRAS REACTIVAS GLUCOSA'!U803</f>
        <v>0</v>
      </c>
      <c r="W803" s="18">
        <f>'[1]FRASCO MUESTRA ORINA'!U803</f>
        <v>3.71</v>
      </c>
      <c r="X803" s="18">
        <f>'[1]Sutura Catgut Crómico'!U803</f>
        <v>2.4</v>
      </c>
      <c r="Y803" s="18">
        <f>'[1]OXIGENO MED'!U803</f>
        <v>0</v>
      </c>
      <c r="Z803" s="17" t="str">
        <f t="shared" si="12"/>
        <v>SI CUMPLE</v>
      </c>
      <c r="AA803" s="13" t="s">
        <v>157</v>
      </c>
      <c r="AB803" s="13" t="s">
        <v>7</v>
      </c>
    </row>
    <row r="804" spans="2:28" ht="15.75" x14ac:dyDescent="0.25">
      <c r="B804" s="46"/>
      <c r="C804" s="13" t="s">
        <v>424</v>
      </c>
      <c r="D804" s="13">
        <v>5030</v>
      </c>
      <c r="E804" s="17" t="s">
        <v>4</v>
      </c>
      <c r="F804" s="18">
        <f>'[1]Tira Reactiva Orina'!U804</f>
        <v>1</v>
      </c>
      <c r="G804" s="18">
        <f>'[1]Pruebas Rápidas Síf O RPR'!U804</f>
        <v>2</v>
      </c>
      <c r="H804" s="18">
        <f>'[1]Pruebas Rápidas VIH'!U804</f>
        <v>0</v>
      </c>
      <c r="I804" s="18">
        <f>'[1]Lancetas Adultos'!U804</f>
        <v>218</v>
      </c>
      <c r="J804" s="18">
        <f>'[1]Grupo Sanguíneo'!U804</f>
        <v>0</v>
      </c>
      <c r="K804" s="18">
        <f>[1]Microcubetas!U804</f>
        <v>1</v>
      </c>
      <c r="L804" s="18">
        <f>'[1]LANCETA PEDIATRICA'!U804</f>
        <v>25.43</v>
      </c>
      <c r="M804" s="18">
        <f>'[1]ACIDO FOLICO + FERROSO SULF'!U804</f>
        <v>3.49</v>
      </c>
      <c r="N804" s="18">
        <f>'[1]ACIDO FOLICO'!U804</f>
        <v>15.78</v>
      </c>
      <c r="O804" s="18">
        <f>'[1]AMOXICILINA 500'!U804</f>
        <v>2.99</v>
      </c>
      <c r="P804" s="18">
        <f>[1]OXITOCINA!U804</f>
        <v>13</v>
      </c>
      <c r="Q804" s="18">
        <f>'[1]JERINGA DESCARTABLE 5cc 21'!U804</f>
        <v>3.63</v>
      </c>
      <c r="R804" s="18">
        <f>[1]LIDOCAINA_INY!U804</f>
        <v>9</v>
      </c>
      <c r="S804" s="18">
        <f>[1]Magnesio_Iny!U804</f>
        <v>8</v>
      </c>
      <c r="T804" s="18">
        <f>'[1]SODIO CLORURO 0.9% x 1L'!U804</f>
        <v>5</v>
      </c>
      <c r="U804" s="18">
        <f>'[1]EQUIPO DE VENOCLISES'!U804</f>
        <v>12</v>
      </c>
      <c r="V804" s="18">
        <f>'[1]TIRAS REACTIVAS GLUCOSA'!U804</f>
        <v>0</v>
      </c>
      <c r="W804" s="18">
        <f>'[1]FRASCO MUESTRA ORINA'!U804</f>
        <v>10</v>
      </c>
      <c r="X804" s="18">
        <f>'[1]Sutura Catgut Crómico'!U804</f>
        <v>1.2</v>
      </c>
      <c r="Y804" s="18">
        <f>'[1]OXIGENO MED'!U804</f>
        <v>0</v>
      </c>
      <c r="Z804" s="17" t="str">
        <f t="shared" si="12"/>
        <v>SI CUMPLE</v>
      </c>
      <c r="AA804" s="13" t="s">
        <v>157</v>
      </c>
      <c r="AB804" s="13" t="s">
        <v>7</v>
      </c>
    </row>
    <row r="805" spans="2:28" ht="15.75" x14ac:dyDescent="0.25">
      <c r="B805" s="46"/>
      <c r="C805" s="13" t="s">
        <v>811</v>
      </c>
      <c r="D805" s="13">
        <v>11061</v>
      </c>
      <c r="E805" s="17" t="s">
        <v>7</v>
      </c>
      <c r="F805" s="18">
        <f>'[1]Tira Reactiva Orina'!U805</f>
        <v>1</v>
      </c>
      <c r="G805" s="18">
        <f>'[1]Pruebas Rápidas Síf O RPR'!U805</f>
        <v>1</v>
      </c>
      <c r="H805" s="18">
        <f>'[1]Pruebas Rápidas VIH'!U805</f>
        <v>0</v>
      </c>
      <c r="I805" s="18">
        <f>'[1]Lancetas Adultos'!U805</f>
        <v>50.67</v>
      </c>
      <c r="J805" s="18">
        <f>'[1]Grupo Sanguíneo'!U805</f>
        <v>0</v>
      </c>
      <c r="K805" s="18">
        <f>[1]Microcubetas!U805</f>
        <v>1</v>
      </c>
      <c r="L805" s="18">
        <f>'[1]LANCETA PEDIATRICA'!U805</f>
        <v>11.47</v>
      </c>
      <c r="M805" s="18">
        <f>'[1]ACIDO FOLICO + FERROSO SULF'!U805</f>
        <v>5.1100000000000003</v>
      </c>
      <c r="N805" s="18">
        <f>'[1]ACIDO FOLICO'!U805</f>
        <v>4.5999999999999996</v>
      </c>
      <c r="O805" s="18">
        <f>'[1]AMOXICILINA 500'!U805</f>
        <v>5.16</v>
      </c>
      <c r="P805" s="18">
        <f>[1]OXITOCINA!U805</f>
        <v>6.5</v>
      </c>
      <c r="Q805" s="18">
        <f>'[1]JERINGA DESCARTABLE 5cc 21'!U805</f>
        <v>9.58</v>
      </c>
      <c r="R805" s="18">
        <f>[1]LIDOCAINA_INY!U805</f>
        <v>6</v>
      </c>
      <c r="S805" s="18">
        <f>[1]Magnesio_Iny!U805</f>
        <v>8</v>
      </c>
      <c r="T805" s="18">
        <f>'[1]SODIO CLORURO 0.9% x 1L'!U805</f>
        <v>14</v>
      </c>
      <c r="U805" s="18">
        <f>'[1]EQUIPO DE VENOCLISES'!U805</f>
        <v>20</v>
      </c>
      <c r="V805" s="18">
        <f>'[1]TIRAS REACTIVAS GLUCOSA'!U805</f>
        <v>0</v>
      </c>
      <c r="W805" s="18">
        <f>'[1]FRASCO MUESTRA ORINA'!U805</f>
        <v>2.33</v>
      </c>
      <c r="X805" s="18">
        <f>'[1]Sutura Catgut Crómico'!U805</f>
        <v>6</v>
      </c>
      <c r="Y805" s="18">
        <f>'[1]OXIGENO MED'!U805</f>
        <v>0</v>
      </c>
      <c r="Z805" s="17" t="str">
        <f t="shared" si="12"/>
        <v>SI CUMPLE</v>
      </c>
      <c r="AA805" s="13" t="s">
        <v>157</v>
      </c>
      <c r="AB805" s="13" t="s">
        <v>7</v>
      </c>
    </row>
    <row r="806" spans="2:28" ht="15.75" x14ac:dyDescent="0.25">
      <c r="B806" s="46"/>
      <c r="C806" s="13" t="s">
        <v>425</v>
      </c>
      <c r="D806" s="13">
        <v>6940</v>
      </c>
      <c r="E806" s="17" t="s">
        <v>4</v>
      </c>
      <c r="F806" s="18">
        <f>'[1]Tira Reactiva Orina'!U806</f>
        <v>0</v>
      </c>
      <c r="G806" s="18">
        <f>'[1]Pruebas Rápidas Síf O RPR'!U806</f>
        <v>1.5</v>
      </c>
      <c r="H806" s="18">
        <f>'[1]Pruebas Rápidas VIH'!U806</f>
        <v>0</v>
      </c>
      <c r="I806" s="18">
        <f>'[1]Lancetas Adultos'!U806</f>
        <v>1.5</v>
      </c>
      <c r="J806" s="18">
        <f>'[1]Grupo Sanguíneo'!U806</f>
        <v>0</v>
      </c>
      <c r="K806" s="18">
        <f>[1]Microcubetas!U806</f>
        <v>0.6</v>
      </c>
      <c r="L806" s="18">
        <f>'[1]LANCETA PEDIATRICA'!U806</f>
        <v>2.83</v>
      </c>
      <c r="M806" s="18">
        <f>'[1]ACIDO FOLICO + FERROSO SULF'!U806</f>
        <v>8.52</v>
      </c>
      <c r="N806" s="18">
        <f>'[1]ACIDO FOLICO'!U806</f>
        <v>0.76</v>
      </c>
      <c r="O806" s="18">
        <f>'[1]AMOXICILINA 500'!U806</f>
        <v>1.42</v>
      </c>
      <c r="P806" s="18">
        <f>[1]OXITOCINA!U806</f>
        <v>11</v>
      </c>
      <c r="Q806" s="18">
        <f>'[1]JERINGA DESCARTABLE 5cc 21'!U806</f>
        <v>0.72</v>
      </c>
      <c r="R806" s="18">
        <f>[1]LIDOCAINA_INY!U806</f>
        <v>8.4</v>
      </c>
      <c r="S806" s="18">
        <f>[1]Magnesio_Iny!U806</f>
        <v>8</v>
      </c>
      <c r="T806" s="18">
        <f>'[1]SODIO CLORURO 0.9% x 1L'!U806</f>
        <v>1.6</v>
      </c>
      <c r="U806" s="18">
        <f>'[1]EQUIPO DE VENOCLISES'!U806</f>
        <v>3</v>
      </c>
      <c r="V806" s="18">
        <f>'[1]TIRAS REACTIVAS GLUCOSA'!U806</f>
        <v>0</v>
      </c>
      <c r="W806" s="18">
        <f>'[1]FRASCO MUESTRA ORINA'!U806</f>
        <v>20</v>
      </c>
      <c r="X806" s="18">
        <f>'[1]Sutura Catgut Crómico'!U806</f>
        <v>17</v>
      </c>
      <c r="Y806" s="18">
        <f>'[1]OXIGENO MED'!U806</f>
        <v>0</v>
      </c>
      <c r="Z806" s="17" t="str">
        <f t="shared" si="12"/>
        <v>NO CUMPLE</v>
      </c>
      <c r="AA806" s="13" t="s">
        <v>157</v>
      </c>
      <c r="AB806" s="13" t="s">
        <v>7</v>
      </c>
    </row>
    <row r="807" spans="2:28" ht="15.75" x14ac:dyDescent="0.25">
      <c r="B807" s="46"/>
      <c r="C807" s="13" t="s">
        <v>379</v>
      </c>
      <c r="D807" s="13">
        <v>11065</v>
      </c>
      <c r="E807" s="17" t="s">
        <v>4</v>
      </c>
      <c r="F807" s="18">
        <f>'[1]Tira Reactiva Orina'!U807</f>
        <v>3.36</v>
      </c>
      <c r="G807" s="18">
        <f>'[1]Pruebas Rápidas Síf O RPR'!U807</f>
        <v>4</v>
      </c>
      <c r="H807" s="18">
        <f>'[1]Pruebas Rápidas VIH'!U807</f>
        <v>0</v>
      </c>
      <c r="I807" s="18">
        <f>'[1]Lancetas Adultos'!U807</f>
        <v>24</v>
      </c>
      <c r="J807" s="18">
        <f>'[1]Grupo Sanguíneo'!U807</f>
        <v>0</v>
      </c>
      <c r="K807" s="18">
        <f>[1]Microcubetas!U807</f>
        <v>1</v>
      </c>
      <c r="L807" s="18">
        <f>'[1]LANCETA PEDIATRICA'!U807</f>
        <v>4</v>
      </c>
      <c r="M807" s="18">
        <f>'[1]ACIDO FOLICO + FERROSO SULF'!U807</f>
        <v>3</v>
      </c>
      <c r="N807" s="18">
        <f>'[1]ACIDO FOLICO'!U807</f>
        <v>4.96</v>
      </c>
      <c r="O807" s="18">
        <f>'[1]AMOXICILINA 500'!U807</f>
        <v>2.44</v>
      </c>
      <c r="P807" s="18">
        <f>[1]OXITOCINA!U807</f>
        <v>19.43</v>
      </c>
      <c r="Q807" s="18">
        <f>'[1]JERINGA DESCARTABLE 5cc 21'!U807</f>
        <v>7.73</v>
      </c>
      <c r="R807" s="18">
        <f>[1]LIDOCAINA_INY!U807</f>
        <v>12</v>
      </c>
      <c r="S807" s="18">
        <f>[1]Magnesio_Iny!U807</f>
        <v>8</v>
      </c>
      <c r="T807" s="18">
        <f>'[1]SODIO CLORURO 0.9% x 1L'!U807</f>
        <v>3.43</v>
      </c>
      <c r="U807" s="18">
        <f>'[1]EQUIPO DE VENOCLISES'!U807</f>
        <v>9.3800000000000008</v>
      </c>
      <c r="V807" s="18">
        <f>'[1]TIRAS REACTIVAS GLUCOSA'!U807</f>
        <v>0</v>
      </c>
      <c r="W807" s="18">
        <f>'[1]FRASCO MUESTRA ORINA'!U807</f>
        <v>8.73</v>
      </c>
      <c r="X807" s="18">
        <f>'[1]Sutura Catgut Crómico'!U807</f>
        <v>3.33</v>
      </c>
      <c r="Y807" s="18">
        <f>'[1]OXIGENO MED'!U807</f>
        <v>0</v>
      </c>
      <c r="Z807" s="17" t="str">
        <f t="shared" si="12"/>
        <v>SI CUMPLE</v>
      </c>
      <c r="AA807" s="13" t="s">
        <v>157</v>
      </c>
      <c r="AB807" s="13" t="s">
        <v>7</v>
      </c>
    </row>
    <row r="808" spans="2:28" ht="15.75" x14ac:dyDescent="0.25">
      <c r="B808" s="46"/>
      <c r="C808" s="13" t="s">
        <v>812</v>
      </c>
      <c r="D808" s="13">
        <v>5032</v>
      </c>
      <c r="E808" s="17" t="s">
        <v>7</v>
      </c>
      <c r="F808" s="18">
        <f>'[1]Tira Reactiva Orina'!U808</f>
        <v>3.57</v>
      </c>
      <c r="G808" s="18">
        <f>'[1]Pruebas Rápidas Síf O RPR'!U808</f>
        <v>1</v>
      </c>
      <c r="H808" s="18">
        <f>'[1]Pruebas Rápidas VIH'!U808</f>
        <v>0</v>
      </c>
      <c r="I808" s="18">
        <f>'[1]Lancetas Adultos'!U808</f>
        <v>26.62</v>
      </c>
      <c r="J808" s="18">
        <f>'[1]Grupo Sanguíneo'!U808</f>
        <v>0</v>
      </c>
      <c r="K808" s="18">
        <f>[1]Microcubetas!U808</f>
        <v>1</v>
      </c>
      <c r="L808" s="18">
        <f>'[1]LANCETA PEDIATRICA'!U808</f>
        <v>9.25</v>
      </c>
      <c r="M808" s="18">
        <f>'[1]ACIDO FOLICO + FERROSO SULF'!U808</f>
        <v>8.42</v>
      </c>
      <c r="N808" s="18">
        <f>'[1]ACIDO FOLICO'!U808</f>
        <v>4.33</v>
      </c>
      <c r="O808" s="18">
        <f>'[1]AMOXICILINA 500'!U808</f>
        <v>3.6</v>
      </c>
      <c r="P808" s="18">
        <f>[1]OXITOCINA!U808</f>
        <v>6.75</v>
      </c>
      <c r="Q808" s="18">
        <f>'[1]JERINGA DESCARTABLE 5cc 21'!U808</f>
        <v>4.47</v>
      </c>
      <c r="R808" s="18">
        <f>[1]LIDOCAINA_INY!U808</f>
        <v>3.82</v>
      </c>
      <c r="S808" s="18">
        <f>[1]Magnesio_Iny!U808</f>
        <v>18</v>
      </c>
      <c r="T808" s="18">
        <f>'[1]SODIO CLORURO 0.9% x 1L'!U808</f>
        <v>5.71</v>
      </c>
      <c r="U808" s="18">
        <f>'[1]EQUIPO DE VENOCLISES'!U808</f>
        <v>11.2</v>
      </c>
      <c r="V808" s="18">
        <f>'[1]TIRAS REACTIVAS GLUCOSA'!U808</f>
        <v>0</v>
      </c>
      <c r="W808" s="18">
        <f>'[1]FRASCO MUESTRA ORINA'!U808</f>
        <v>2.83</v>
      </c>
      <c r="X808" s="18">
        <f>'[1]Sutura Catgut Crómico'!U808</f>
        <v>1.1399999999999999</v>
      </c>
      <c r="Y808" s="18">
        <f>'[1]OXIGENO MED'!U808</f>
        <v>0</v>
      </c>
      <c r="Z808" s="17" t="str">
        <f t="shared" si="12"/>
        <v>SI CUMPLE</v>
      </c>
      <c r="AA808" s="13" t="s">
        <v>157</v>
      </c>
      <c r="AB808" s="13" t="s">
        <v>7</v>
      </c>
    </row>
    <row r="809" spans="2:28" ht="15.75" x14ac:dyDescent="0.25">
      <c r="B809" s="46"/>
      <c r="C809" s="13" t="s">
        <v>426</v>
      </c>
      <c r="D809" s="13">
        <v>5015</v>
      </c>
      <c r="E809" s="17" t="s">
        <v>4</v>
      </c>
      <c r="F809" s="18">
        <f>'[1]Tira Reactiva Orina'!U809</f>
        <v>0</v>
      </c>
      <c r="G809" s="18">
        <f>'[1]Pruebas Rápidas Síf O RPR'!U809</f>
        <v>3</v>
      </c>
      <c r="H809" s="18">
        <f>'[1]Pruebas Rápidas VIH'!U809</f>
        <v>0</v>
      </c>
      <c r="I809" s="18">
        <f>'[1]Lancetas Adultos'!U809</f>
        <v>25.65</v>
      </c>
      <c r="J809" s="18">
        <f>'[1]Grupo Sanguíneo'!U809</f>
        <v>0</v>
      </c>
      <c r="K809" s="18">
        <f>[1]Microcubetas!U809</f>
        <v>1</v>
      </c>
      <c r="L809" s="18">
        <f>'[1]LANCETA PEDIATRICA'!U809</f>
        <v>14.61</v>
      </c>
      <c r="M809" s="18">
        <f>'[1]ACIDO FOLICO + FERROSO SULF'!U809</f>
        <v>2.87</v>
      </c>
      <c r="N809" s="18">
        <f>'[1]ACIDO FOLICO'!U809</f>
        <v>3.87</v>
      </c>
      <c r="O809" s="18">
        <f>'[1]AMOXICILINA 500'!U809</f>
        <v>5.36</v>
      </c>
      <c r="P809" s="18">
        <f>[1]OXITOCINA!U809</f>
        <v>4.5</v>
      </c>
      <c r="Q809" s="18">
        <f>'[1]JERINGA DESCARTABLE 5cc 21'!U809</f>
        <v>1.33</v>
      </c>
      <c r="R809" s="18">
        <f>[1]LIDOCAINA_INY!U809</f>
        <v>8</v>
      </c>
      <c r="S809" s="18">
        <f>[1]Magnesio_Iny!U809</f>
        <v>8</v>
      </c>
      <c r="T809" s="18">
        <f>'[1]SODIO CLORURO 0.9% x 1L'!U809</f>
        <v>3.43</v>
      </c>
      <c r="U809" s="18">
        <f>'[1]EQUIPO DE VENOCLISES'!U809</f>
        <v>12.57</v>
      </c>
      <c r="V809" s="18">
        <f>'[1]TIRAS REACTIVAS GLUCOSA'!U809</f>
        <v>0</v>
      </c>
      <c r="W809" s="18">
        <f>'[1]FRASCO MUESTRA ORINA'!U809</f>
        <v>0</v>
      </c>
      <c r="X809" s="18">
        <f>'[1]Sutura Catgut Crómico'!U809</f>
        <v>22</v>
      </c>
      <c r="Y809" s="18">
        <f>'[1]OXIGENO MED'!U809</f>
        <v>0</v>
      </c>
      <c r="Z809" s="17" t="str">
        <f t="shared" si="12"/>
        <v>SI CUMPLE</v>
      </c>
      <c r="AA809" s="13" t="s">
        <v>157</v>
      </c>
      <c r="AB809" s="13" t="s">
        <v>7</v>
      </c>
    </row>
    <row r="810" spans="2:28" ht="15.75" x14ac:dyDescent="0.25">
      <c r="B810" s="46"/>
      <c r="C810" s="13" t="s">
        <v>427</v>
      </c>
      <c r="D810" s="13">
        <v>5016</v>
      </c>
      <c r="E810" s="17" t="s">
        <v>4</v>
      </c>
      <c r="F810" s="18">
        <f>'[1]Tira Reactiva Orina'!U810</f>
        <v>0</v>
      </c>
      <c r="G810" s="18">
        <f>'[1]Pruebas Rápidas Síf O RPR'!U810</f>
        <v>2.14</v>
      </c>
      <c r="H810" s="18">
        <f>'[1]Pruebas Rápidas VIH'!U810</f>
        <v>1</v>
      </c>
      <c r="I810" s="18">
        <f>'[1]Lancetas Adultos'!U810</f>
        <v>10.06</v>
      </c>
      <c r="J810" s="18">
        <f>'[1]Grupo Sanguíneo'!U810</f>
        <v>1</v>
      </c>
      <c r="K810" s="18">
        <f>[1]Microcubetas!U810</f>
        <v>17.14</v>
      </c>
      <c r="L810" s="18">
        <f>'[1]LANCETA PEDIATRICA'!U810</f>
        <v>0.02</v>
      </c>
      <c r="M810" s="18">
        <f>'[1]ACIDO FOLICO + FERROSO SULF'!U810</f>
        <v>1.43</v>
      </c>
      <c r="N810" s="18">
        <f>'[1]ACIDO FOLICO'!U810</f>
        <v>13.45</v>
      </c>
      <c r="O810" s="18">
        <f>'[1]AMOXICILINA 500'!U810</f>
        <v>6.25</v>
      </c>
      <c r="P810" s="18">
        <f>[1]OXITOCINA!U810</f>
        <v>10.47</v>
      </c>
      <c r="Q810" s="18">
        <f>'[1]JERINGA DESCARTABLE 5cc 21'!U810</f>
        <v>3.08</v>
      </c>
      <c r="R810" s="18">
        <f>[1]LIDOCAINA_INY!U810</f>
        <v>9.64</v>
      </c>
      <c r="S810" s="18">
        <f>[1]Magnesio_Iny!U810</f>
        <v>28</v>
      </c>
      <c r="T810" s="18">
        <f>'[1]SODIO CLORURO 0.9% x 1L'!U810</f>
        <v>2.0699999999999998</v>
      </c>
      <c r="U810" s="18">
        <f>'[1]EQUIPO DE VENOCLISES'!U810</f>
        <v>4.34</v>
      </c>
      <c r="V810" s="18">
        <f>'[1]TIRAS REACTIVAS GLUCOSA'!U810</f>
        <v>7.59</v>
      </c>
      <c r="W810" s="18">
        <f>'[1]FRASCO MUESTRA ORINA'!U810</f>
        <v>2.8</v>
      </c>
      <c r="X810" s="18">
        <f>'[1]Sutura Catgut Crómico'!U810</f>
        <v>16</v>
      </c>
      <c r="Y810" s="18">
        <f>'[1]OXIGENO MED'!U810</f>
        <v>0.14000000000000001</v>
      </c>
      <c r="Z810" s="17" t="str">
        <f t="shared" si="12"/>
        <v>SI CUMPLE</v>
      </c>
      <c r="AA810" s="13" t="s">
        <v>157</v>
      </c>
      <c r="AB810" s="13" t="s">
        <v>7</v>
      </c>
    </row>
    <row r="811" spans="2:28" ht="15.75" x14ac:dyDescent="0.25">
      <c r="B811" s="46"/>
      <c r="C811" s="13" t="s">
        <v>465</v>
      </c>
      <c r="D811" s="13">
        <v>5017</v>
      </c>
      <c r="E811" s="17" t="s">
        <v>7</v>
      </c>
      <c r="F811" s="18">
        <f>'[1]Tira Reactiva Orina'!U811</f>
        <v>1.08</v>
      </c>
      <c r="G811" s="18">
        <f>'[1]Pruebas Rápidas Síf O RPR'!U811</f>
        <v>0.25</v>
      </c>
      <c r="H811" s="18">
        <f>'[1]Pruebas Rápidas VIH'!U811</f>
        <v>0</v>
      </c>
      <c r="I811" s="18">
        <f>'[1]Lancetas Adultos'!U811</f>
        <v>0</v>
      </c>
      <c r="J811" s="18">
        <f>'[1]Grupo Sanguíneo'!U811</f>
        <v>0</v>
      </c>
      <c r="K811" s="18">
        <f>[1]Microcubetas!U811</f>
        <v>0</v>
      </c>
      <c r="L811" s="18">
        <f>'[1]LANCETA PEDIATRICA'!U811</f>
        <v>1.29</v>
      </c>
      <c r="M811" s="18">
        <f>'[1]ACIDO FOLICO + FERROSO SULF'!U811</f>
        <v>5.09</v>
      </c>
      <c r="N811" s="18">
        <f>'[1]ACIDO FOLICO'!U811</f>
        <v>5.08</v>
      </c>
      <c r="O811" s="18">
        <f>'[1]AMOXICILINA 500'!U811</f>
        <v>8.4</v>
      </c>
      <c r="P811" s="18">
        <f>[1]OXITOCINA!U811</f>
        <v>6.33</v>
      </c>
      <c r="Q811" s="18">
        <f>'[1]JERINGA DESCARTABLE 5cc 21'!U811</f>
        <v>4.41</v>
      </c>
      <c r="R811" s="18">
        <f>[1]LIDOCAINA_INY!U811</f>
        <v>7</v>
      </c>
      <c r="S811" s="18">
        <f>[1]Magnesio_Iny!U811</f>
        <v>8</v>
      </c>
      <c r="T811" s="18">
        <f>'[1]SODIO CLORURO 0.9% x 1L'!U811</f>
        <v>6</v>
      </c>
      <c r="U811" s="18">
        <f>'[1]EQUIPO DE VENOCLISES'!U811</f>
        <v>7.33</v>
      </c>
      <c r="V811" s="18">
        <f>'[1]TIRAS REACTIVAS GLUCOSA'!U811</f>
        <v>0</v>
      </c>
      <c r="W811" s="18">
        <f>'[1]FRASCO MUESTRA ORINA'!U811</f>
        <v>0</v>
      </c>
      <c r="X811" s="18">
        <f>'[1]Sutura Catgut Crómico'!U811</f>
        <v>0</v>
      </c>
      <c r="Y811" s="18">
        <f>'[1]OXIGENO MED'!U811</f>
        <v>0</v>
      </c>
      <c r="Z811" s="17" t="str">
        <f t="shared" si="12"/>
        <v>NO CUMPLE</v>
      </c>
      <c r="AA811" s="13" t="s">
        <v>157</v>
      </c>
      <c r="AB811" s="13" t="s">
        <v>7</v>
      </c>
    </row>
    <row r="812" spans="2:28" ht="15.75" x14ac:dyDescent="0.25">
      <c r="B812" s="46"/>
      <c r="C812" s="13" t="s">
        <v>428</v>
      </c>
      <c r="D812" s="13">
        <v>5012</v>
      </c>
      <c r="E812" s="17" t="s">
        <v>4</v>
      </c>
      <c r="F812" s="18">
        <f>'[1]Tira Reactiva Orina'!U812</f>
        <v>1</v>
      </c>
      <c r="G812" s="18">
        <f>'[1]Pruebas Rápidas Síf O RPR'!U812</f>
        <v>3</v>
      </c>
      <c r="H812" s="18">
        <f>'[1]Pruebas Rápidas VIH'!U812</f>
        <v>0</v>
      </c>
      <c r="I812" s="18">
        <f>'[1]Lancetas Adultos'!U812</f>
        <v>52.5</v>
      </c>
      <c r="J812" s="18">
        <f>'[1]Grupo Sanguíneo'!U812</f>
        <v>0</v>
      </c>
      <c r="K812" s="18">
        <f>[1]Microcubetas!U812</f>
        <v>0.67</v>
      </c>
      <c r="L812" s="18">
        <f>'[1]LANCETA PEDIATRICA'!U812</f>
        <v>5.91</v>
      </c>
      <c r="M812" s="18">
        <f>'[1]ACIDO FOLICO + FERROSO SULF'!U812</f>
        <v>1.39</v>
      </c>
      <c r="N812" s="18">
        <f>'[1]ACIDO FOLICO'!U812</f>
        <v>18.170000000000002</v>
      </c>
      <c r="O812" s="18">
        <f>'[1]AMOXICILINA 500'!U812</f>
        <v>3.89</v>
      </c>
      <c r="P812" s="18">
        <f>[1]OXITOCINA!U812</f>
        <v>2.4</v>
      </c>
      <c r="Q812" s="18">
        <f>'[1]JERINGA DESCARTABLE 5cc 21'!U812</f>
        <v>11.35</v>
      </c>
      <c r="R812" s="18">
        <f>[1]LIDOCAINA_INY!U812</f>
        <v>1.8</v>
      </c>
      <c r="S812" s="18">
        <f>[1]Magnesio_Iny!U812</f>
        <v>3</v>
      </c>
      <c r="T812" s="18">
        <f>'[1]SODIO CLORURO 0.9% x 1L'!U812</f>
        <v>3</v>
      </c>
      <c r="U812" s="18">
        <f>'[1]EQUIPO DE VENOCLISES'!U812</f>
        <v>6.6</v>
      </c>
      <c r="V812" s="18">
        <f>'[1]TIRAS REACTIVAS GLUCOSA'!U812</f>
        <v>0</v>
      </c>
      <c r="W812" s="18">
        <f>'[1]FRASCO MUESTRA ORINA'!U812</f>
        <v>15.75</v>
      </c>
      <c r="X812" s="18">
        <f>'[1]Sutura Catgut Crómico'!U812</f>
        <v>10.5</v>
      </c>
      <c r="Y812" s="18">
        <f>'[1]OXIGENO MED'!U812</f>
        <v>0</v>
      </c>
      <c r="Z812" s="17" t="str">
        <f t="shared" si="12"/>
        <v>SI CUMPLE</v>
      </c>
      <c r="AA812" s="13" t="s">
        <v>156</v>
      </c>
      <c r="AB812" s="13" t="s">
        <v>7</v>
      </c>
    </row>
    <row r="813" spans="2:28" ht="15.75" x14ac:dyDescent="0.25">
      <c r="B813" s="46"/>
      <c r="C813" s="13" t="s">
        <v>429</v>
      </c>
      <c r="D813" s="13">
        <v>11067</v>
      </c>
      <c r="E813" s="17" t="s">
        <v>4</v>
      </c>
      <c r="F813" s="18">
        <f>'[1]Tira Reactiva Orina'!U813</f>
        <v>1.86</v>
      </c>
      <c r="G813" s="18">
        <f>'[1]Pruebas Rápidas Síf O RPR'!U813</f>
        <v>4</v>
      </c>
      <c r="H813" s="18">
        <f>'[1]Pruebas Rápidas VIH'!U813</f>
        <v>0</v>
      </c>
      <c r="I813" s="18">
        <f>'[1]Lancetas Adultos'!U813</f>
        <v>18</v>
      </c>
      <c r="J813" s="18">
        <f>'[1]Grupo Sanguíneo'!U813</f>
        <v>0</v>
      </c>
      <c r="K813" s="18">
        <f>[1]Microcubetas!U813</f>
        <v>1</v>
      </c>
      <c r="L813" s="18">
        <f>'[1]LANCETA PEDIATRICA'!U813</f>
        <v>11.04</v>
      </c>
      <c r="M813" s="18">
        <f>'[1]ACIDO FOLICO + FERROSO SULF'!U813</f>
        <v>21.67</v>
      </c>
      <c r="N813" s="18">
        <f>'[1]ACIDO FOLICO'!U813</f>
        <v>400</v>
      </c>
      <c r="O813" s="18">
        <f>'[1]AMOXICILINA 500'!U813</f>
        <v>7.27</v>
      </c>
      <c r="P813" s="18">
        <f>[1]OXITOCINA!U813</f>
        <v>15</v>
      </c>
      <c r="Q813" s="18">
        <f>'[1]JERINGA DESCARTABLE 5cc 21'!U813</f>
        <v>8.5399999999999991</v>
      </c>
      <c r="R813" s="18">
        <f>[1]LIDOCAINA_INY!U813</f>
        <v>5</v>
      </c>
      <c r="S813" s="18">
        <f>[1]Magnesio_Iny!U813</f>
        <v>12</v>
      </c>
      <c r="T813" s="18">
        <f>'[1]SODIO CLORURO 0.9% x 1L'!U813</f>
        <v>8</v>
      </c>
      <c r="U813" s="18">
        <f>'[1]EQUIPO DE VENOCLISES'!U813</f>
        <v>10</v>
      </c>
      <c r="V813" s="18">
        <f>'[1]TIRAS REACTIVAS GLUCOSA'!U813</f>
        <v>0</v>
      </c>
      <c r="W813" s="18">
        <f>'[1]FRASCO MUESTRA ORINA'!U813</f>
        <v>20</v>
      </c>
      <c r="X813" s="18">
        <f>'[1]Sutura Catgut Crómico'!U813</f>
        <v>9</v>
      </c>
      <c r="Y813" s="18">
        <f>'[1]OXIGENO MED'!U813</f>
        <v>0</v>
      </c>
      <c r="Z813" s="17" t="str">
        <f t="shared" si="12"/>
        <v>SI CUMPLE</v>
      </c>
      <c r="AA813" s="13" t="s">
        <v>157</v>
      </c>
      <c r="AB813" s="13" t="s">
        <v>7</v>
      </c>
    </row>
    <row r="814" spans="2:28" ht="15.75" x14ac:dyDescent="0.25">
      <c r="B814" s="46"/>
      <c r="C814" s="13" t="s">
        <v>430</v>
      </c>
      <c r="D814" s="13">
        <v>11068</v>
      </c>
      <c r="E814" s="17" t="s">
        <v>4</v>
      </c>
      <c r="F814" s="18">
        <f>'[1]Tira Reactiva Orina'!U814</f>
        <v>0</v>
      </c>
      <c r="G814" s="18">
        <f>'[1]Pruebas Rápidas Síf O RPR'!U814</f>
        <v>0</v>
      </c>
      <c r="H814" s="18">
        <f>'[1]Pruebas Rápidas VIH'!U814</f>
        <v>0</v>
      </c>
      <c r="I814" s="18">
        <f>'[1]Lancetas Adultos'!U814</f>
        <v>1.87</v>
      </c>
      <c r="J814" s="18">
        <f>'[1]Grupo Sanguíneo'!U814</f>
        <v>0</v>
      </c>
      <c r="K814" s="18">
        <f>[1]Microcubetas!U814</f>
        <v>1</v>
      </c>
      <c r="L814" s="18">
        <f>'[1]LANCETA PEDIATRICA'!U814</f>
        <v>11.57</v>
      </c>
      <c r="M814" s="18">
        <f>'[1]ACIDO FOLICO + FERROSO SULF'!U814</f>
        <v>5.79</v>
      </c>
      <c r="N814" s="18">
        <f>'[1]ACIDO FOLICO'!U814</f>
        <v>27</v>
      </c>
      <c r="O814" s="18">
        <f>'[1]AMOXICILINA 500'!U814</f>
        <v>3.35</v>
      </c>
      <c r="P814" s="18">
        <f>[1]OXITOCINA!U814</f>
        <v>3</v>
      </c>
      <c r="Q814" s="18">
        <f>'[1]JERINGA DESCARTABLE 5cc 21'!U814</f>
        <v>0</v>
      </c>
      <c r="R814" s="18">
        <f>[1]LIDOCAINA_INY!U814</f>
        <v>1.67</v>
      </c>
      <c r="S814" s="18">
        <f>[1]Magnesio_Iny!U814</f>
        <v>8</v>
      </c>
      <c r="T814" s="18">
        <f>'[1]SODIO CLORURO 0.9% x 1L'!U814</f>
        <v>4.5</v>
      </c>
      <c r="U814" s="18">
        <f>'[1]EQUIPO DE VENOCLISES'!U814</f>
        <v>8.4</v>
      </c>
      <c r="V814" s="18">
        <f>'[1]TIRAS REACTIVAS GLUCOSA'!U814</f>
        <v>0</v>
      </c>
      <c r="W814" s="18">
        <f>'[1]FRASCO MUESTRA ORINA'!U814</f>
        <v>1</v>
      </c>
      <c r="X814" s="18">
        <f>'[1]Sutura Catgut Crómico'!U814</f>
        <v>2.67</v>
      </c>
      <c r="Y814" s="18">
        <f>'[1]OXIGENO MED'!U814</f>
        <v>0</v>
      </c>
      <c r="Z814" s="17" t="str">
        <f t="shared" si="12"/>
        <v>NO CUMPLE</v>
      </c>
      <c r="AA814" s="13" t="s">
        <v>157</v>
      </c>
      <c r="AB814" s="13" t="s">
        <v>7</v>
      </c>
    </row>
    <row r="815" spans="2:28" ht="15.75" x14ac:dyDescent="0.25">
      <c r="B815" s="46"/>
      <c r="C815" s="13" t="s">
        <v>813</v>
      </c>
      <c r="D815" s="13">
        <v>6939</v>
      </c>
      <c r="E815" s="17" t="s">
        <v>7</v>
      </c>
      <c r="F815" s="18">
        <f>'[1]Tira Reactiva Orina'!U815</f>
        <v>1</v>
      </c>
      <c r="G815" s="18">
        <f>'[1]Pruebas Rápidas Síf O RPR'!U815</f>
        <v>4</v>
      </c>
      <c r="H815" s="18">
        <f>'[1]Pruebas Rápidas VIH'!U815</f>
        <v>0</v>
      </c>
      <c r="I815" s="18">
        <f>'[1]Lancetas Adultos'!U815</f>
        <v>343</v>
      </c>
      <c r="J815" s="18">
        <f>'[1]Grupo Sanguíneo'!U815</f>
        <v>0</v>
      </c>
      <c r="K815" s="18">
        <f>[1]Microcubetas!U815</f>
        <v>0</v>
      </c>
      <c r="L815" s="18">
        <f>'[1]LANCETA PEDIATRICA'!U815</f>
        <v>36.96</v>
      </c>
      <c r="M815" s="18">
        <f>'[1]ACIDO FOLICO + FERROSO SULF'!U815</f>
        <v>5.84</v>
      </c>
      <c r="N815" s="18">
        <f>'[1]ACIDO FOLICO'!U815</f>
        <v>300</v>
      </c>
      <c r="O815" s="18">
        <f>'[1]AMOXICILINA 500'!U815</f>
        <v>8.4</v>
      </c>
      <c r="P815" s="18">
        <f>[1]OXITOCINA!U815</f>
        <v>4.5</v>
      </c>
      <c r="Q815" s="18">
        <f>'[1]JERINGA DESCARTABLE 5cc 21'!U815</f>
        <v>24.13</v>
      </c>
      <c r="R815" s="18">
        <f>[1]LIDOCAINA_INY!U815</f>
        <v>8</v>
      </c>
      <c r="S815" s="18">
        <f>[1]Magnesio_Iny!U815</f>
        <v>8</v>
      </c>
      <c r="T815" s="18">
        <f>'[1]SODIO CLORURO 0.9% x 1L'!U815</f>
        <v>0.8</v>
      </c>
      <c r="U815" s="18">
        <f>'[1]EQUIPO DE VENOCLISES'!U815</f>
        <v>12</v>
      </c>
      <c r="V815" s="18">
        <f>'[1]TIRAS REACTIVAS GLUCOSA'!U815</f>
        <v>0</v>
      </c>
      <c r="W815" s="18">
        <f>'[1]FRASCO MUESTRA ORINA'!U815</f>
        <v>3</v>
      </c>
      <c r="X815" s="18">
        <f>'[1]Sutura Catgut Crómico'!U815</f>
        <v>13</v>
      </c>
      <c r="Y815" s="18">
        <f>'[1]OXIGENO MED'!U815</f>
        <v>0</v>
      </c>
      <c r="Z815" s="17" t="str">
        <f t="shared" si="12"/>
        <v>SI CUMPLE</v>
      </c>
      <c r="AA815" s="13" t="s">
        <v>157</v>
      </c>
      <c r="AB815" s="13" t="s">
        <v>7</v>
      </c>
    </row>
    <row r="816" spans="2:28" ht="15.75" x14ac:dyDescent="0.25">
      <c r="B816" s="46"/>
      <c r="C816" s="13" t="s">
        <v>431</v>
      </c>
      <c r="D816" s="13">
        <v>5036</v>
      </c>
      <c r="E816" s="17" t="s">
        <v>4</v>
      </c>
      <c r="F816" s="18">
        <f>'[1]Tira Reactiva Orina'!U816</f>
        <v>1</v>
      </c>
      <c r="G816" s="18">
        <f>'[1]Pruebas Rápidas Síf O RPR'!U816</f>
        <v>6</v>
      </c>
      <c r="H816" s="18">
        <f>'[1]Pruebas Rápidas VIH'!U816</f>
        <v>0</v>
      </c>
      <c r="I816" s="18">
        <f>'[1]Lancetas Adultos'!U816</f>
        <v>320</v>
      </c>
      <c r="J816" s="18">
        <f>'[1]Grupo Sanguíneo'!U816</f>
        <v>0</v>
      </c>
      <c r="K816" s="18">
        <f>[1]Microcubetas!U816</f>
        <v>1</v>
      </c>
      <c r="L816" s="18">
        <f>'[1]LANCETA PEDIATRICA'!U816</f>
        <v>350</v>
      </c>
      <c r="M816" s="18">
        <f>'[1]ACIDO FOLICO + FERROSO SULF'!U816</f>
        <v>1.74</v>
      </c>
      <c r="N816" s="18">
        <f>'[1]ACIDO FOLICO'!U816</f>
        <v>520</v>
      </c>
      <c r="O816" s="18">
        <f>'[1]AMOXICILINA 500'!U816</f>
        <v>2.33</v>
      </c>
      <c r="P816" s="18">
        <f>[1]OXITOCINA!U816</f>
        <v>14</v>
      </c>
      <c r="Q816" s="18">
        <f>'[1]JERINGA DESCARTABLE 5cc 21'!U816</f>
        <v>8.39</v>
      </c>
      <c r="R816" s="18">
        <f>[1]LIDOCAINA_INY!U816</f>
        <v>8</v>
      </c>
      <c r="S816" s="18">
        <f>[1]Magnesio_Iny!U816</f>
        <v>8</v>
      </c>
      <c r="T816" s="18">
        <f>'[1]SODIO CLORURO 0.9% x 1L'!U816</f>
        <v>15</v>
      </c>
      <c r="U816" s="18">
        <f>'[1]EQUIPO DE VENOCLISES'!U816</f>
        <v>16</v>
      </c>
      <c r="V816" s="18">
        <f>'[1]TIRAS REACTIVAS GLUCOSA'!U816</f>
        <v>0</v>
      </c>
      <c r="W816" s="18">
        <f>'[1]FRASCO MUESTRA ORINA'!U816</f>
        <v>11.33</v>
      </c>
      <c r="X816" s="18">
        <f>'[1]Sutura Catgut Crómico'!U816</f>
        <v>10</v>
      </c>
      <c r="Y816" s="18">
        <f>'[1]OXIGENO MED'!U816</f>
        <v>0</v>
      </c>
      <c r="Z816" s="17" t="str">
        <f t="shared" si="12"/>
        <v>SI CUMPLE</v>
      </c>
      <c r="AA816" s="13" t="s">
        <v>157</v>
      </c>
      <c r="AB816" s="13" t="s">
        <v>7</v>
      </c>
    </row>
    <row r="817" spans="2:28" ht="15.75" x14ac:dyDescent="0.25">
      <c r="B817" s="46"/>
      <c r="C817" s="13" t="s">
        <v>814</v>
      </c>
      <c r="D817" s="13">
        <v>11258</v>
      </c>
      <c r="E817" s="17" t="s">
        <v>7</v>
      </c>
      <c r="F817" s="18">
        <f>'[1]Tira Reactiva Orina'!U817</f>
        <v>1</v>
      </c>
      <c r="G817" s="18">
        <f>'[1]Pruebas Rápidas Síf O RPR'!U817</f>
        <v>2</v>
      </c>
      <c r="H817" s="18">
        <f>'[1]Pruebas Rápidas VIH'!U817</f>
        <v>0.5</v>
      </c>
      <c r="I817" s="18">
        <f>'[1]Lancetas Adultos'!U817</f>
        <v>1.5</v>
      </c>
      <c r="J817" s="18">
        <f>'[1]Grupo Sanguíneo'!U817</f>
        <v>1</v>
      </c>
      <c r="K817" s="18">
        <f>[1]Microcubetas!U817</f>
        <v>0.11</v>
      </c>
      <c r="L817" s="18">
        <f>'[1]LANCETA PEDIATRICA'!U817</f>
        <v>0.71</v>
      </c>
      <c r="M817" s="18">
        <f>'[1]ACIDO FOLICO + FERROSO SULF'!U817</f>
        <v>8.3000000000000007</v>
      </c>
      <c r="N817" s="18">
        <f>'[1]ACIDO FOLICO'!U817</f>
        <v>16.41</v>
      </c>
      <c r="O817" s="18">
        <f>'[1]AMOXICILINA 500'!U817</f>
        <v>3.76</v>
      </c>
      <c r="P817" s="18">
        <f>[1]OXITOCINA!U817</f>
        <v>10.8</v>
      </c>
      <c r="Q817" s="18">
        <f>'[1]JERINGA DESCARTABLE 5cc 21'!U817</f>
        <v>3.39</v>
      </c>
      <c r="R817" s="18">
        <f>[1]LIDOCAINA_INY!U817</f>
        <v>10.91</v>
      </c>
      <c r="S817" s="18">
        <f>[1]Magnesio_Iny!U817</f>
        <v>0.93</v>
      </c>
      <c r="T817" s="18">
        <f>'[1]SODIO CLORURO 0.9% x 1L'!U817</f>
        <v>1.68</v>
      </c>
      <c r="U817" s="18">
        <f>'[1]EQUIPO DE VENOCLISES'!U817</f>
        <v>2.5</v>
      </c>
      <c r="V817" s="18">
        <f>'[1]TIRAS REACTIVAS GLUCOSA'!U817</f>
        <v>0</v>
      </c>
      <c r="W817" s="18">
        <f>'[1]FRASCO MUESTRA ORINA'!U817</f>
        <v>2</v>
      </c>
      <c r="X817" s="18">
        <f>'[1]Sutura Catgut Crómico'!U817</f>
        <v>8.5</v>
      </c>
      <c r="Y817" s="18">
        <f>'[1]OXIGENO MED'!U817</f>
        <v>0</v>
      </c>
      <c r="Z817" s="17" t="str">
        <f t="shared" si="12"/>
        <v>NO CUMPLE</v>
      </c>
      <c r="AA817" s="13" t="s">
        <v>157</v>
      </c>
      <c r="AB817" s="13" t="s">
        <v>7</v>
      </c>
    </row>
    <row r="818" spans="2:28" ht="15.75" x14ac:dyDescent="0.25">
      <c r="B818" s="46"/>
      <c r="C818" s="13" t="s">
        <v>815</v>
      </c>
      <c r="D818" s="13">
        <v>6853</v>
      </c>
      <c r="E818" s="17" t="s">
        <v>7</v>
      </c>
      <c r="F818" s="18">
        <f>'[1]Tira Reactiva Orina'!U818</f>
        <v>1.9</v>
      </c>
      <c r="G818" s="18">
        <f>'[1]Pruebas Rápidas Síf O RPR'!U818</f>
        <v>4</v>
      </c>
      <c r="H818" s="18">
        <f>'[1]Pruebas Rápidas VIH'!U818</f>
        <v>0</v>
      </c>
      <c r="I818" s="18">
        <f>'[1]Lancetas Adultos'!U818</f>
        <v>30.54</v>
      </c>
      <c r="J818" s="18">
        <f>'[1]Grupo Sanguíneo'!U818</f>
        <v>0</v>
      </c>
      <c r="K818" s="18">
        <f>[1]Microcubetas!U818</f>
        <v>2</v>
      </c>
      <c r="L818" s="18">
        <f>'[1]LANCETA PEDIATRICA'!U818</f>
        <v>209</v>
      </c>
      <c r="M818" s="18">
        <f>'[1]ACIDO FOLICO + FERROSO SULF'!U818</f>
        <v>11.61</v>
      </c>
      <c r="N818" s="18">
        <f>'[1]ACIDO FOLICO'!U818</f>
        <v>5.68</v>
      </c>
      <c r="O818" s="18">
        <f>'[1]AMOXICILINA 500'!U818</f>
        <v>4.8</v>
      </c>
      <c r="P818" s="18">
        <f>[1]OXITOCINA!U818</f>
        <v>15</v>
      </c>
      <c r="Q818" s="18">
        <f>'[1]JERINGA DESCARTABLE 5cc 21'!U818</f>
        <v>5.4</v>
      </c>
      <c r="R818" s="18">
        <f>[1]LIDOCAINA_INY!U818</f>
        <v>6.29</v>
      </c>
      <c r="S818" s="18">
        <f>[1]Magnesio_Iny!U818</f>
        <v>12</v>
      </c>
      <c r="T818" s="18">
        <f>'[1]SODIO CLORURO 0.9% x 1L'!U818</f>
        <v>4</v>
      </c>
      <c r="U818" s="18">
        <f>'[1]EQUIPO DE VENOCLISES'!U818</f>
        <v>11</v>
      </c>
      <c r="V818" s="18">
        <f>'[1]TIRAS REACTIVAS GLUCOSA'!U818</f>
        <v>0</v>
      </c>
      <c r="W818" s="18">
        <f>'[1]FRASCO MUESTRA ORINA'!U818</f>
        <v>8.77</v>
      </c>
      <c r="X818" s="18">
        <f>'[1]Sutura Catgut Crómico'!U818</f>
        <v>16</v>
      </c>
      <c r="Y818" s="18">
        <f>'[1]OXIGENO MED'!U818</f>
        <v>0</v>
      </c>
      <c r="Z818" s="17" t="str">
        <f t="shared" si="12"/>
        <v>SI CUMPLE</v>
      </c>
      <c r="AA818" s="13" t="s">
        <v>157</v>
      </c>
      <c r="AB818" s="13" t="s">
        <v>7</v>
      </c>
    </row>
    <row r="819" spans="2:28" ht="15.75" x14ac:dyDescent="0.25">
      <c r="B819" s="46"/>
      <c r="C819" s="13" t="s">
        <v>432</v>
      </c>
      <c r="D819" s="13">
        <v>5034</v>
      </c>
      <c r="E819" s="17" t="s">
        <v>4</v>
      </c>
      <c r="F819" s="18">
        <f>'[1]Tira Reactiva Orina'!U819</f>
        <v>1.33</v>
      </c>
      <c r="G819" s="18">
        <f>'[1]Pruebas Rápidas Síf O RPR'!U819</f>
        <v>4</v>
      </c>
      <c r="H819" s="18">
        <f>'[1]Pruebas Rápidas VIH'!U819</f>
        <v>0</v>
      </c>
      <c r="I819" s="18">
        <f>'[1]Lancetas Adultos'!U819</f>
        <v>2.9</v>
      </c>
      <c r="J819" s="18">
        <f>'[1]Grupo Sanguíneo'!U819</f>
        <v>0</v>
      </c>
      <c r="K819" s="18">
        <f>[1]Microcubetas!U819</f>
        <v>129.43</v>
      </c>
      <c r="L819" s="18">
        <f>'[1]LANCETA PEDIATRICA'!U819</f>
        <v>3.27</v>
      </c>
      <c r="M819" s="18">
        <f>'[1]ACIDO FOLICO + FERROSO SULF'!U819</f>
        <v>0</v>
      </c>
      <c r="N819" s="18">
        <f>'[1]ACIDO FOLICO'!U819</f>
        <v>14.56</v>
      </c>
      <c r="O819" s="18">
        <f>'[1]AMOXICILINA 500'!U819</f>
        <v>5.24</v>
      </c>
      <c r="P819" s="18">
        <f>[1]OXITOCINA!U819</f>
        <v>1.62</v>
      </c>
      <c r="Q819" s="18">
        <f>'[1]JERINGA DESCARTABLE 5cc 21'!U819</f>
        <v>6.41</v>
      </c>
      <c r="R819" s="18">
        <f>[1]LIDOCAINA_INY!U819</f>
        <v>10.15</v>
      </c>
      <c r="S819" s="18">
        <f>[1]Magnesio_Iny!U819</f>
        <v>18</v>
      </c>
      <c r="T819" s="18">
        <f>'[1]SODIO CLORURO 0.9% x 1L'!U819</f>
        <v>9.82</v>
      </c>
      <c r="U819" s="18">
        <f>'[1]EQUIPO DE VENOCLISES'!U819</f>
        <v>5.38</v>
      </c>
      <c r="V819" s="18">
        <f>'[1]TIRAS REACTIVAS GLUCOSA'!U819</f>
        <v>200</v>
      </c>
      <c r="W819" s="18">
        <f>'[1]FRASCO MUESTRA ORINA'!U819</f>
        <v>4.38</v>
      </c>
      <c r="X819" s="18">
        <f>'[1]Sutura Catgut Crómico'!U819</f>
        <v>4.25</v>
      </c>
      <c r="Y819" s="18">
        <f>'[1]OXIGENO MED'!U819</f>
        <v>6</v>
      </c>
      <c r="Z819" s="17" t="str">
        <f t="shared" si="12"/>
        <v>SI CUMPLE</v>
      </c>
      <c r="AA819" s="13" t="s">
        <v>156</v>
      </c>
      <c r="AB819" s="13" t="s">
        <v>7</v>
      </c>
    </row>
    <row r="820" spans="2:28" ht="15.75" x14ac:dyDescent="0.25">
      <c r="B820" s="46"/>
      <c r="C820" s="13" t="s">
        <v>503</v>
      </c>
      <c r="D820" s="13">
        <v>5042</v>
      </c>
      <c r="E820" s="17" t="s">
        <v>7</v>
      </c>
      <c r="F820" s="18">
        <f>'[1]Tira Reactiva Orina'!U820</f>
        <v>1</v>
      </c>
      <c r="G820" s="18">
        <f>'[1]Pruebas Rápidas Síf O RPR'!U820</f>
        <v>3</v>
      </c>
      <c r="H820" s="18">
        <f>'[1]Pruebas Rápidas VIH'!U820</f>
        <v>0</v>
      </c>
      <c r="I820" s="18">
        <f>'[1]Lancetas Adultos'!U820</f>
        <v>12.84</v>
      </c>
      <c r="J820" s="18">
        <f>'[1]Grupo Sanguíneo'!U820</f>
        <v>0</v>
      </c>
      <c r="K820" s="18">
        <f>[1]Microcubetas!U820</f>
        <v>0</v>
      </c>
      <c r="L820" s="18">
        <f>'[1]LANCETA PEDIATRICA'!U820</f>
        <v>5.76</v>
      </c>
      <c r="M820" s="18">
        <f>'[1]ACIDO FOLICO + FERROSO SULF'!U820</f>
        <v>20.9</v>
      </c>
      <c r="N820" s="18">
        <f>'[1]ACIDO FOLICO'!U820</f>
        <v>380</v>
      </c>
      <c r="O820" s="18">
        <f>'[1]AMOXICILINA 500'!U820</f>
        <v>7.94</v>
      </c>
      <c r="P820" s="18">
        <f>[1]OXITOCINA!U820</f>
        <v>17</v>
      </c>
      <c r="Q820" s="18">
        <f>'[1]JERINGA DESCARTABLE 5cc 21'!U820</f>
        <v>0.21</v>
      </c>
      <c r="R820" s="18">
        <f>[1]LIDOCAINA_INY!U820</f>
        <v>4</v>
      </c>
      <c r="S820" s="18">
        <f>[1]Magnesio_Iny!U820</f>
        <v>12</v>
      </c>
      <c r="T820" s="18">
        <f>'[1]SODIO CLORURO 0.9% x 1L'!U820</f>
        <v>4</v>
      </c>
      <c r="U820" s="18">
        <f>'[1]EQUIPO DE VENOCLISES'!U820</f>
        <v>12</v>
      </c>
      <c r="V820" s="18">
        <f>'[1]TIRAS REACTIVAS GLUCOSA'!U820</f>
        <v>0</v>
      </c>
      <c r="W820" s="18">
        <f>'[1]FRASCO MUESTRA ORINA'!U820</f>
        <v>24</v>
      </c>
      <c r="X820" s="18">
        <f>'[1]Sutura Catgut Crómico'!U820</f>
        <v>6.4</v>
      </c>
      <c r="Y820" s="18">
        <f>'[1]OXIGENO MED'!U820</f>
        <v>0</v>
      </c>
      <c r="Z820" s="17" t="str">
        <f t="shared" si="12"/>
        <v>SI CUMPLE</v>
      </c>
      <c r="AA820" s="13" t="s">
        <v>157</v>
      </c>
      <c r="AB820" s="13" t="s">
        <v>7</v>
      </c>
    </row>
    <row r="821" spans="2:28" ht="15.75" x14ac:dyDescent="0.25">
      <c r="B821" s="46"/>
      <c r="C821" s="13" t="s">
        <v>433</v>
      </c>
      <c r="D821" s="13">
        <v>5029</v>
      </c>
      <c r="E821" s="17" t="s">
        <v>4</v>
      </c>
      <c r="F821" s="18">
        <f>'[1]Tira Reactiva Orina'!U821</f>
        <v>1.33</v>
      </c>
      <c r="G821" s="18">
        <f>'[1]Pruebas Rápidas Síf O RPR'!U821</f>
        <v>5.33</v>
      </c>
      <c r="H821" s="18">
        <f>'[1]Pruebas Rápidas VIH'!U821</f>
        <v>0</v>
      </c>
      <c r="I821" s="18">
        <f>'[1]Lancetas Adultos'!U821</f>
        <v>15.14</v>
      </c>
      <c r="J821" s="18">
        <f>'[1]Grupo Sanguíneo'!U821</f>
        <v>1</v>
      </c>
      <c r="K821" s="18">
        <f>[1]Microcubetas!U821</f>
        <v>8.6</v>
      </c>
      <c r="L821" s="18">
        <f>'[1]LANCETA PEDIATRICA'!U821</f>
        <v>5</v>
      </c>
      <c r="M821" s="18">
        <f>'[1]ACIDO FOLICO + FERROSO SULF'!U821</f>
        <v>4.6500000000000004</v>
      </c>
      <c r="N821" s="18">
        <f>'[1]ACIDO FOLICO'!U821</f>
        <v>12.64</v>
      </c>
      <c r="O821" s="18">
        <f>'[1]AMOXICILINA 500'!U821</f>
        <v>6.08</v>
      </c>
      <c r="P821" s="18">
        <f>[1]OXITOCINA!U821</f>
        <v>2.5</v>
      </c>
      <c r="Q821" s="18">
        <f>'[1]JERINGA DESCARTABLE 5cc 21'!U821</f>
        <v>6.57</v>
      </c>
      <c r="R821" s="18">
        <f>[1]LIDOCAINA_INY!U821</f>
        <v>13.2</v>
      </c>
      <c r="S821" s="18">
        <f>[1]Magnesio_Iny!U821</f>
        <v>5</v>
      </c>
      <c r="T821" s="18">
        <f>'[1]SODIO CLORURO 0.9% x 1L'!U821</f>
        <v>10.89</v>
      </c>
      <c r="U821" s="18">
        <f>'[1]EQUIPO DE VENOCLISES'!U821</f>
        <v>5.8</v>
      </c>
      <c r="V821" s="18">
        <f>'[1]TIRAS REACTIVAS GLUCOSA'!U821</f>
        <v>2</v>
      </c>
      <c r="W821" s="18">
        <f>'[1]FRASCO MUESTRA ORINA'!U821</f>
        <v>3.02</v>
      </c>
      <c r="X821" s="18">
        <f>'[1]Sutura Catgut Crómico'!U821</f>
        <v>7.67</v>
      </c>
      <c r="Y821" s="18">
        <f>'[1]OXIGENO MED'!U821</f>
        <v>0</v>
      </c>
      <c r="Z821" s="17" t="str">
        <f t="shared" si="12"/>
        <v>SI CUMPLE</v>
      </c>
      <c r="AA821" s="13" t="s">
        <v>156</v>
      </c>
      <c r="AB821" s="13" t="s">
        <v>7</v>
      </c>
    </row>
    <row r="822" spans="2:28" ht="15.75" x14ac:dyDescent="0.25">
      <c r="B822" s="46"/>
      <c r="C822" s="13" t="s">
        <v>434</v>
      </c>
      <c r="D822" s="13">
        <v>5025</v>
      </c>
      <c r="E822" s="17" t="s">
        <v>4</v>
      </c>
      <c r="F822" s="18">
        <f>'[1]Tira Reactiva Orina'!U822</f>
        <v>1.98</v>
      </c>
      <c r="G822" s="18">
        <f>'[1]Pruebas Rápidas Síf O RPR'!U822</f>
        <v>4</v>
      </c>
      <c r="H822" s="18">
        <f>'[1]Pruebas Rápidas VIH'!U822</f>
        <v>0</v>
      </c>
      <c r="I822" s="18">
        <f>'[1]Lancetas Adultos'!U822</f>
        <v>178.5</v>
      </c>
      <c r="J822" s="18">
        <f>'[1]Grupo Sanguíneo'!U822</f>
        <v>0</v>
      </c>
      <c r="K822" s="18">
        <f>[1]Microcubetas!U822</f>
        <v>2</v>
      </c>
      <c r="L822" s="18">
        <f>'[1]LANCETA PEDIATRICA'!U822</f>
        <v>16.309999999999999</v>
      </c>
      <c r="M822" s="18">
        <f>'[1]ACIDO FOLICO + FERROSO SULF'!U822</f>
        <v>7.25</v>
      </c>
      <c r="N822" s="18">
        <f>'[1]ACIDO FOLICO'!U822</f>
        <v>9.58</v>
      </c>
      <c r="O822" s="18">
        <f>'[1]AMOXICILINA 500'!U822</f>
        <v>4.47</v>
      </c>
      <c r="P822" s="18">
        <f>[1]OXITOCINA!U822</f>
        <v>8</v>
      </c>
      <c r="Q822" s="18">
        <f>'[1]JERINGA DESCARTABLE 5cc 21'!U822</f>
        <v>1.1499999999999999</v>
      </c>
      <c r="R822" s="18">
        <f>[1]LIDOCAINA_INY!U822</f>
        <v>6</v>
      </c>
      <c r="S822" s="18">
        <f>[1]Magnesio_Iny!U822</f>
        <v>8</v>
      </c>
      <c r="T822" s="18">
        <f>'[1]SODIO CLORURO 0.9% x 1L'!U822</f>
        <v>3.6</v>
      </c>
      <c r="U822" s="18">
        <f>'[1]EQUIPO DE VENOCLISES'!U822</f>
        <v>7.2</v>
      </c>
      <c r="V822" s="18">
        <f>'[1]TIRAS REACTIVAS GLUCOSA'!U822</f>
        <v>0</v>
      </c>
      <c r="W822" s="18">
        <f>'[1]FRASCO MUESTRA ORINA'!U822</f>
        <v>0</v>
      </c>
      <c r="X822" s="18">
        <f>'[1]Sutura Catgut Crómico'!U822</f>
        <v>15.2</v>
      </c>
      <c r="Y822" s="18">
        <f>'[1]OXIGENO MED'!U822</f>
        <v>6</v>
      </c>
      <c r="Z822" s="17" t="str">
        <f t="shared" si="12"/>
        <v>SI CUMPLE</v>
      </c>
      <c r="AA822" s="13" t="s">
        <v>157</v>
      </c>
      <c r="AB822" s="13" t="s">
        <v>7</v>
      </c>
    </row>
    <row r="823" spans="2:28" ht="15.75" x14ac:dyDescent="0.25">
      <c r="B823" s="46"/>
      <c r="C823" s="13" t="s">
        <v>816</v>
      </c>
      <c r="D823" s="13">
        <v>5038</v>
      </c>
      <c r="E823" s="17" t="s">
        <v>7</v>
      </c>
      <c r="F823" s="18">
        <f>'[1]Tira Reactiva Orina'!U823</f>
        <v>2.7</v>
      </c>
      <c r="G823" s="18">
        <f>'[1]Pruebas Rápidas Síf O RPR'!U823</f>
        <v>3</v>
      </c>
      <c r="H823" s="18">
        <f>'[1]Pruebas Rápidas VIH'!U823</f>
        <v>0</v>
      </c>
      <c r="I823" s="18">
        <f>'[1]Lancetas Adultos'!U823</f>
        <v>13.5</v>
      </c>
      <c r="J823" s="18">
        <f>'[1]Grupo Sanguíneo'!U823</f>
        <v>0</v>
      </c>
      <c r="K823" s="18">
        <f>[1]Microcubetas!U823</f>
        <v>0</v>
      </c>
      <c r="L823" s="18">
        <f>'[1]LANCETA PEDIATRICA'!U823</f>
        <v>3.82</v>
      </c>
      <c r="M823" s="18">
        <f>'[1]ACIDO FOLICO + FERROSO SULF'!U823</f>
        <v>1.86</v>
      </c>
      <c r="N823" s="18">
        <f>'[1]ACIDO FOLICO'!U823</f>
        <v>5.4</v>
      </c>
      <c r="O823" s="18">
        <f>'[1]AMOXICILINA 500'!U823</f>
        <v>2.1800000000000002</v>
      </c>
      <c r="P823" s="18">
        <f>[1]OXITOCINA!U823</f>
        <v>6</v>
      </c>
      <c r="Q823" s="18">
        <f>'[1]JERINGA DESCARTABLE 5cc 21'!U823</f>
        <v>17.920000000000002</v>
      </c>
      <c r="R823" s="18">
        <f>[1]LIDOCAINA_INY!U823</f>
        <v>3</v>
      </c>
      <c r="S823" s="18">
        <f>[1]Magnesio_Iny!U823</f>
        <v>12</v>
      </c>
      <c r="T823" s="18">
        <f>'[1]SODIO CLORURO 0.9% x 1L'!U823</f>
        <v>10</v>
      </c>
      <c r="U823" s="18">
        <f>'[1]EQUIPO DE VENOCLISES'!U823</f>
        <v>5.6</v>
      </c>
      <c r="V823" s="18">
        <f>'[1]TIRAS REACTIVAS GLUCOSA'!U823</f>
        <v>0</v>
      </c>
      <c r="W823" s="18">
        <f>'[1]FRASCO MUESTRA ORINA'!U823</f>
        <v>2.14</v>
      </c>
      <c r="X823" s="18">
        <f>'[1]Sutura Catgut Crómico'!U823</f>
        <v>4</v>
      </c>
      <c r="Y823" s="18">
        <f>'[1]OXIGENO MED'!U823</f>
        <v>0</v>
      </c>
      <c r="Z823" s="17" t="str">
        <f t="shared" si="12"/>
        <v>SI CUMPLE</v>
      </c>
      <c r="AA823" s="13" t="s">
        <v>156</v>
      </c>
      <c r="AB823" s="13" t="s">
        <v>7</v>
      </c>
    </row>
    <row r="824" spans="2:28" ht="15.75" x14ac:dyDescent="0.25">
      <c r="B824" s="46"/>
      <c r="C824" s="13" t="s">
        <v>817</v>
      </c>
      <c r="D824" s="13">
        <v>7698</v>
      </c>
      <c r="E824" s="17" t="s">
        <v>7</v>
      </c>
      <c r="F824" s="18">
        <f>'[1]Tira Reactiva Orina'!U824</f>
        <v>1</v>
      </c>
      <c r="G824" s="18">
        <f>'[1]Pruebas Rápidas Síf O RPR'!U824</f>
        <v>4</v>
      </c>
      <c r="H824" s="18">
        <f>'[1]Pruebas Rápidas VIH'!U824</f>
        <v>0</v>
      </c>
      <c r="I824" s="18">
        <f>'[1]Lancetas Adultos'!U824</f>
        <v>1.2</v>
      </c>
      <c r="J824" s="18">
        <f>'[1]Grupo Sanguíneo'!U824</f>
        <v>0</v>
      </c>
      <c r="K824" s="18">
        <f>[1]Microcubetas!U824</f>
        <v>1.2</v>
      </c>
      <c r="L824" s="18">
        <f>'[1]LANCETA PEDIATRICA'!U824</f>
        <v>2.62</v>
      </c>
      <c r="M824" s="18">
        <f>'[1]ACIDO FOLICO + FERROSO SULF'!U824</f>
        <v>2.97</v>
      </c>
      <c r="N824" s="18">
        <f>'[1]ACIDO FOLICO'!U824</f>
        <v>7.41</v>
      </c>
      <c r="O824" s="18">
        <f>'[1]AMOXICILINA 500'!U824</f>
        <v>3.01</v>
      </c>
      <c r="P824" s="18">
        <f>[1]OXITOCINA!U824</f>
        <v>0</v>
      </c>
      <c r="Q824" s="18">
        <f>'[1]JERINGA DESCARTABLE 5cc 21'!U824</f>
        <v>5.81</v>
      </c>
      <c r="R824" s="18">
        <f>[1]LIDOCAINA_INY!U824</f>
        <v>2.6</v>
      </c>
      <c r="S824" s="18">
        <f>[1]Magnesio_Iny!U824</f>
        <v>1.33</v>
      </c>
      <c r="T824" s="18">
        <f>'[1]SODIO CLORURO 0.9% x 1L'!U824</f>
        <v>14</v>
      </c>
      <c r="U824" s="18">
        <f>'[1]EQUIPO DE VENOCLISES'!U824</f>
        <v>14</v>
      </c>
      <c r="V824" s="18">
        <f>'[1]TIRAS REACTIVAS GLUCOSA'!U824</f>
        <v>0</v>
      </c>
      <c r="W824" s="18">
        <f>'[1]FRASCO MUESTRA ORINA'!U824</f>
        <v>3.56</v>
      </c>
      <c r="X824" s="18">
        <f>'[1]Sutura Catgut Crómico'!U824</f>
        <v>19</v>
      </c>
      <c r="Y824" s="18">
        <f>'[1]OXIGENO MED'!U824</f>
        <v>0</v>
      </c>
      <c r="Z824" s="17" t="str">
        <f t="shared" si="12"/>
        <v>SI CUMPLE</v>
      </c>
      <c r="AA824" s="13" t="s">
        <v>157</v>
      </c>
      <c r="AB824" s="13" t="s">
        <v>7</v>
      </c>
    </row>
    <row r="825" spans="2:28" ht="15.75" x14ac:dyDescent="0.25">
      <c r="B825" s="46"/>
      <c r="C825" s="13" t="s">
        <v>435</v>
      </c>
      <c r="D825" s="13">
        <v>5031</v>
      </c>
      <c r="E825" s="17" t="s">
        <v>4</v>
      </c>
      <c r="F825" s="18">
        <f>'[1]Tira Reactiva Orina'!U825</f>
        <v>1</v>
      </c>
      <c r="G825" s="18">
        <f>'[1]Pruebas Rápidas Síf O RPR'!U825</f>
        <v>4</v>
      </c>
      <c r="H825" s="18">
        <f>'[1]Pruebas Rápidas VIH'!U825</f>
        <v>0</v>
      </c>
      <c r="I825" s="18">
        <f>'[1]Lancetas Adultos'!U825</f>
        <v>2.67</v>
      </c>
      <c r="J825" s="18">
        <f>'[1]Grupo Sanguíneo'!U825</f>
        <v>0</v>
      </c>
      <c r="K825" s="18">
        <f>[1]Microcubetas!U825</f>
        <v>1</v>
      </c>
      <c r="L825" s="18">
        <f>'[1]LANCETA PEDIATRICA'!U825</f>
        <v>11.5</v>
      </c>
      <c r="M825" s="18">
        <f>'[1]ACIDO FOLICO + FERROSO SULF'!U825</f>
        <v>7.52</v>
      </c>
      <c r="N825" s="18">
        <f>'[1]ACIDO FOLICO'!U825</f>
        <v>3.78</v>
      </c>
      <c r="O825" s="18">
        <f>'[1]AMOXICILINA 500'!U825</f>
        <v>3.25</v>
      </c>
      <c r="P825" s="18">
        <f>[1]OXITOCINA!U825</f>
        <v>11</v>
      </c>
      <c r="Q825" s="18">
        <f>'[1]JERINGA DESCARTABLE 5cc 21'!U825</f>
        <v>3.47</v>
      </c>
      <c r="R825" s="18">
        <f>[1]LIDOCAINA_INY!U825</f>
        <v>4</v>
      </c>
      <c r="S825" s="18">
        <f>[1]Magnesio_Iny!U825</f>
        <v>8</v>
      </c>
      <c r="T825" s="18">
        <f>'[1]SODIO CLORURO 0.9% x 1L'!U825</f>
        <v>11</v>
      </c>
      <c r="U825" s="18">
        <f>'[1]EQUIPO DE VENOCLISES'!U825</f>
        <v>10.5</v>
      </c>
      <c r="V825" s="18">
        <f>'[1]TIRAS REACTIVAS GLUCOSA'!U825</f>
        <v>0</v>
      </c>
      <c r="W825" s="18">
        <f>'[1]FRASCO MUESTRA ORINA'!U825</f>
        <v>1.5</v>
      </c>
      <c r="X825" s="18">
        <f>'[1]Sutura Catgut Crómico'!U825</f>
        <v>5</v>
      </c>
      <c r="Y825" s="18">
        <f>'[1]OXIGENO MED'!U825</f>
        <v>0</v>
      </c>
      <c r="Z825" s="17" t="str">
        <f t="shared" si="12"/>
        <v>SI CUMPLE</v>
      </c>
      <c r="AA825" s="13" t="s">
        <v>157</v>
      </c>
      <c r="AB825" s="13" t="s">
        <v>7</v>
      </c>
    </row>
    <row r="826" spans="2:28" ht="15.75" x14ac:dyDescent="0.25">
      <c r="B826" s="46"/>
      <c r="C826" s="13" t="s">
        <v>818</v>
      </c>
      <c r="D826" s="13">
        <v>6948</v>
      </c>
      <c r="E826" s="17" t="s">
        <v>7</v>
      </c>
      <c r="F826" s="18">
        <f>'[1]Tira Reactiva Orina'!U826</f>
        <v>2.57</v>
      </c>
      <c r="G826" s="18">
        <f>'[1]Pruebas Rápidas Síf O RPR'!U826</f>
        <v>3</v>
      </c>
      <c r="H826" s="18">
        <f>'[1]Pruebas Rápidas VIH'!U826</f>
        <v>0</v>
      </c>
      <c r="I826" s="18">
        <f>'[1]Lancetas Adultos'!U826</f>
        <v>10.73</v>
      </c>
      <c r="J826" s="18">
        <f>'[1]Grupo Sanguíneo'!U826</f>
        <v>0</v>
      </c>
      <c r="K826" s="18">
        <f>[1]Microcubetas!U826</f>
        <v>0</v>
      </c>
      <c r="L826" s="18">
        <f>'[1]LANCETA PEDIATRICA'!U826</f>
        <v>6.8</v>
      </c>
      <c r="M826" s="18">
        <f>'[1]ACIDO FOLICO + FERROSO SULF'!U826</f>
        <v>1.1299999999999999</v>
      </c>
      <c r="N826" s="18">
        <f>'[1]ACIDO FOLICO'!U826</f>
        <v>3.07</v>
      </c>
      <c r="O826" s="18">
        <f>'[1]AMOXICILINA 500'!U826</f>
        <v>3.3</v>
      </c>
      <c r="P826" s="18">
        <f>[1]OXITOCINA!U826</f>
        <v>17</v>
      </c>
      <c r="Q826" s="18">
        <f>'[1]JERINGA DESCARTABLE 5cc 21'!U826</f>
        <v>21.33</v>
      </c>
      <c r="R826" s="18">
        <f>[1]LIDOCAINA_INY!U826</f>
        <v>8</v>
      </c>
      <c r="S826" s="18">
        <f>[1]Magnesio_Iny!U826</f>
        <v>8</v>
      </c>
      <c r="T826" s="18">
        <f>'[1]SODIO CLORURO 0.9% x 1L'!U826</f>
        <v>3.5</v>
      </c>
      <c r="U826" s="18">
        <f>'[1]EQUIPO DE VENOCLISES'!U826</f>
        <v>5.5</v>
      </c>
      <c r="V826" s="18">
        <f>'[1]TIRAS REACTIVAS GLUCOSA'!U826</f>
        <v>0</v>
      </c>
      <c r="W826" s="18">
        <f>'[1]FRASCO MUESTRA ORINA'!U826</f>
        <v>2.33</v>
      </c>
      <c r="X826" s="18">
        <f>'[1]Sutura Catgut Crómico'!U826</f>
        <v>8</v>
      </c>
      <c r="Y826" s="18">
        <f>'[1]OXIGENO MED'!U826</f>
        <v>0</v>
      </c>
      <c r="Z826" s="17" t="str">
        <f t="shared" si="12"/>
        <v>SI CUMPLE</v>
      </c>
      <c r="AA826" s="13" t="s">
        <v>157</v>
      </c>
      <c r="AB826" s="13" t="s">
        <v>7</v>
      </c>
    </row>
    <row r="827" spans="2:28" ht="15.75" x14ac:dyDescent="0.25">
      <c r="B827" s="46"/>
      <c r="C827" s="13" t="s">
        <v>142</v>
      </c>
      <c r="D827" s="13">
        <v>6836</v>
      </c>
      <c r="E827" s="17" t="s">
        <v>4</v>
      </c>
      <c r="F827" s="18">
        <f>'[1]Tira Reactiva Orina'!U827</f>
        <v>1</v>
      </c>
      <c r="G827" s="18">
        <f>'[1]Pruebas Rápidas Síf O RPR'!U827</f>
        <v>4</v>
      </c>
      <c r="H827" s="18">
        <f>'[1]Pruebas Rápidas VIH'!U827</f>
        <v>0</v>
      </c>
      <c r="I827" s="18">
        <f>'[1]Lancetas Adultos'!U827</f>
        <v>4.5999999999999996</v>
      </c>
      <c r="J827" s="18">
        <f>'[1]Grupo Sanguíneo'!U827</f>
        <v>0</v>
      </c>
      <c r="K827" s="18">
        <f>[1]Microcubetas!U827</f>
        <v>2</v>
      </c>
      <c r="L827" s="18">
        <f>'[1]LANCETA PEDIATRICA'!U827</f>
        <v>6.43</v>
      </c>
      <c r="M827" s="18">
        <f>'[1]ACIDO FOLICO + FERROSO SULF'!U827</f>
        <v>6.86</v>
      </c>
      <c r="N827" s="18">
        <f>'[1]ACIDO FOLICO'!U827</f>
        <v>9.5</v>
      </c>
      <c r="O827" s="18">
        <f>'[1]AMOXICILINA 500'!U827</f>
        <v>9.1300000000000008</v>
      </c>
      <c r="P827" s="18">
        <f>[1]OXITOCINA!U827</f>
        <v>5.5</v>
      </c>
      <c r="Q827" s="18">
        <f>'[1]JERINGA DESCARTABLE 5cc 21'!U827</f>
        <v>0.77</v>
      </c>
      <c r="R827" s="18">
        <f>[1]LIDOCAINA_INY!U827</f>
        <v>9.17</v>
      </c>
      <c r="S827" s="18">
        <f>[1]Magnesio_Iny!U827</f>
        <v>8</v>
      </c>
      <c r="T827" s="18">
        <f>'[1]SODIO CLORURO 0.9% x 1L'!U827</f>
        <v>1</v>
      </c>
      <c r="U827" s="18">
        <f>'[1]EQUIPO DE VENOCLISES'!U827</f>
        <v>4.2</v>
      </c>
      <c r="V827" s="18">
        <f>'[1]TIRAS REACTIVAS GLUCOSA'!U827</f>
        <v>0</v>
      </c>
      <c r="W827" s="18">
        <f>'[1]FRASCO MUESTRA ORINA'!U827</f>
        <v>10</v>
      </c>
      <c r="X827" s="18">
        <f>'[1]Sutura Catgut Crómico'!U827</f>
        <v>6</v>
      </c>
      <c r="Y827" s="18">
        <f>'[1]OXIGENO MED'!U827</f>
        <v>0</v>
      </c>
      <c r="Z827" s="17" t="str">
        <f t="shared" si="12"/>
        <v>SI CUMPLE</v>
      </c>
      <c r="AA827" s="13" t="s">
        <v>157</v>
      </c>
      <c r="AB827" s="13" t="s">
        <v>7</v>
      </c>
    </row>
    <row r="828" spans="2:28" ht="15.75" x14ac:dyDescent="0.25">
      <c r="B828" s="46"/>
      <c r="C828" s="13" t="s">
        <v>142</v>
      </c>
      <c r="D828" s="13">
        <v>7103</v>
      </c>
      <c r="E828" s="17" t="s">
        <v>4</v>
      </c>
      <c r="F828" s="18">
        <f>'[1]Tira Reactiva Orina'!U828</f>
        <v>1</v>
      </c>
      <c r="G828" s="18">
        <f>'[1]Pruebas Rápidas Síf O RPR'!U828</f>
        <v>0</v>
      </c>
      <c r="H828" s="18">
        <f>'[1]Pruebas Rápidas VIH'!U828</f>
        <v>0</v>
      </c>
      <c r="I828" s="18">
        <f>'[1]Lancetas Adultos'!U828</f>
        <v>1.1100000000000001</v>
      </c>
      <c r="J828" s="18">
        <f>'[1]Grupo Sanguíneo'!U828</f>
        <v>0</v>
      </c>
      <c r="K828" s="18">
        <f>[1]Microcubetas!U828</f>
        <v>0</v>
      </c>
      <c r="L828" s="18">
        <f>'[1]LANCETA PEDIATRICA'!U828</f>
        <v>2.87</v>
      </c>
      <c r="M828" s="18">
        <f>'[1]ACIDO FOLICO + FERROSO SULF'!U828</f>
        <v>3.43</v>
      </c>
      <c r="N828" s="18">
        <f>'[1]ACIDO FOLICO'!U828</f>
        <v>3.33</v>
      </c>
      <c r="O828" s="18">
        <f>'[1]AMOXICILINA 500'!U828</f>
        <v>2.94</v>
      </c>
      <c r="P828" s="18">
        <f>[1]OXITOCINA!U828</f>
        <v>33</v>
      </c>
      <c r="Q828" s="18">
        <f>'[1]JERINGA DESCARTABLE 5cc 21'!U828</f>
        <v>15.39</v>
      </c>
      <c r="R828" s="18">
        <f>[1]LIDOCAINA_INY!U828</f>
        <v>5.4</v>
      </c>
      <c r="S828" s="18">
        <f>[1]Magnesio_Iny!U828</f>
        <v>0</v>
      </c>
      <c r="T828" s="18">
        <f>'[1]SODIO CLORURO 0.9% x 1L'!U828</f>
        <v>16</v>
      </c>
      <c r="U828" s="18">
        <f>'[1]EQUIPO DE VENOCLISES'!U828</f>
        <v>17</v>
      </c>
      <c r="V828" s="18">
        <f>'[1]TIRAS REACTIVAS GLUCOSA'!U828</f>
        <v>0</v>
      </c>
      <c r="W828" s="18">
        <f>'[1]FRASCO MUESTRA ORINA'!U828</f>
        <v>0</v>
      </c>
      <c r="X828" s="18">
        <f>'[1]Sutura Catgut Crómico'!U828</f>
        <v>18</v>
      </c>
      <c r="Y828" s="18">
        <f>'[1]OXIGENO MED'!U828</f>
        <v>0</v>
      </c>
      <c r="Z828" s="17" t="str">
        <f t="shared" si="12"/>
        <v>NO CUMPLE</v>
      </c>
      <c r="AA828" s="13" t="s">
        <v>157</v>
      </c>
      <c r="AB828" s="13" t="s">
        <v>7</v>
      </c>
    </row>
    <row r="829" spans="2:28" ht="15.75" x14ac:dyDescent="0.25">
      <c r="B829" s="46"/>
      <c r="C829" s="13" t="s">
        <v>819</v>
      </c>
      <c r="D829" s="13">
        <v>6870</v>
      </c>
      <c r="E829" s="17" t="s">
        <v>7</v>
      </c>
      <c r="F829" s="18">
        <f>'[1]Tira Reactiva Orina'!U829</f>
        <v>0.8</v>
      </c>
      <c r="G829" s="18">
        <f>'[1]Pruebas Rápidas Síf O RPR'!U829</f>
        <v>12.75</v>
      </c>
      <c r="H829" s="18">
        <f>'[1]Pruebas Rápidas VIH'!U829</f>
        <v>2.67</v>
      </c>
      <c r="I829" s="18">
        <f>'[1]Lancetas Adultos'!U829</f>
        <v>10.6</v>
      </c>
      <c r="J829" s="18">
        <f>'[1]Grupo Sanguíneo'!U829</f>
        <v>0</v>
      </c>
      <c r="K829" s="18">
        <f>[1]Microcubetas!U829</f>
        <v>3.78</v>
      </c>
      <c r="L829" s="18">
        <f>'[1]LANCETA PEDIATRICA'!U829</f>
        <v>2.2000000000000002</v>
      </c>
      <c r="M829" s="18">
        <f>'[1]ACIDO FOLICO + FERROSO SULF'!U829</f>
        <v>1.97</v>
      </c>
      <c r="N829" s="18">
        <f>'[1]ACIDO FOLICO'!U829</f>
        <v>3.29</v>
      </c>
      <c r="O829" s="18">
        <f>'[1]AMOXICILINA 500'!U829</f>
        <v>8.51</v>
      </c>
      <c r="P829" s="18">
        <f>[1]OXITOCINA!U829</f>
        <v>9.8000000000000007</v>
      </c>
      <c r="Q829" s="18">
        <f>'[1]JERINGA DESCARTABLE 5cc 21'!U829</f>
        <v>10.95</v>
      </c>
      <c r="R829" s="18">
        <f>[1]LIDOCAINA_INY!U829</f>
        <v>13.15</v>
      </c>
      <c r="S829" s="18">
        <f>[1]Magnesio_Iny!U829</f>
        <v>6.6</v>
      </c>
      <c r="T829" s="18">
        <f>'[1]SODIO CLORURO 0.9% x 1L'!U829</f>
        <v>3.64</v>
      </c>
      <c r="U829" s="18">
        <f>'[1]EQUIPO DE VENOCLISES'!U829</f>
        <v>6.89</v>
      </c>
      <c r="V829" s="18">
        <f>'[1]TIRAS REACTIVAS GLUCOSA'!U829</f>
        <v>0.6</v>
      </c>
      <c r="W829" s="18">
        <f>'[1]FRASCO MUESTRA ORINA'!U829</f>
        <v>7.07</v>
      </c>
      <c r="X829" s="18">
        <f>'[1]Sutura Catgut Crómico'!U829</f>
        <v>52.8</v>
      </c>
      <c r="Y829" s="18">
        <f>'[1]OXIGENO MED'!U829</f>
        <v>1.82</v>
      </c>
      <c r="Z829" s="17" t="str">
        <f t="shared" si="12"/>
        <v>SI CUMPLE</v>
      </c>
      <c r="AA829" s="13" t="s">
        <v>157</v>
      </c>
      <c r="AB829" s="13" t="s">
        <v>7</v>
      </c>
    </row>
    <row r="830" spans="2:28" ht="15.75" x14ac:dyDescent="0.25">
      <c r="B830" s="46"/>
      <c r="C830" s="13" t="s">
        <v>820</v>
      </c>
      <c r="D830" s="13">
        <v>5039</v>
      </c>
      <c r="E830" s="17" t="s">
        <v>7</v>
      </c>
      <c r="F830" s="18">
        <f>'[1]Tira Reactiva Orina'!U830</f>
        <v>1</v>
      </c>
      <c r="G830" s="18">
        <f>'[1]Pruebas Rápidas Síf O RPR'!U830</f>
        <v>4</v>
      </c>
      <c r="H830" s="18">
        <f>'[1]Pruebas Rápidas VIH'!U830</f>
        <v>0</v>
      </c>
      <c r="I830" s="18">
        <f>'[1]Lancetas Adultos'!U830</f>
        <v>3.4</v>
      </c>
      <c r="J830" s="18">
        <f>'[1]Grupo Sanguíneo'!U830</f>
        <v>0</v>
      </c>
      <c r="K830" s="18">
        <f>[1]Microcubetas!U830</f>
        <v>1</v>
      </c>
      <c r="L830" s="18">
        <f>'[1]LANCETA PEDIATRICA'!U830</f>
        <v>3.48</v>
      </c>
      <c r="M830" s="18">
        <f>'[1]ACIDO FOLICO + FERROSO SULF'!U830</f>
        <v>2.27</v>
      </c>
      <c r="N830" s="18">
        <f>'[1]ACIDO FOLICO'!U830</f>
        <v>9.6999999999999993</v>
      </c>
      <c r="O830" s="18">
        <f>'[1]AMOXICILINA 500'!U830</f>
        <v>5.9</v>
      </c>
      <c r="P830" s="18">
        <f>[1]OXITOCINA!U830</f>
        <v>0</v>
      </c>
      <c r="Q830" s="18">
        <f>'[1]JERINGA DESCARTABLE 5cc 21'!U830</f>
        <v>5.12</v>
      </c>
      <c r="R830" s="18">
        <f>[1]LIDOCAINA_INY!U830</f>
        <v>17</v>
      </c>
      <c r="S830" s="18">
        <f>[1]Magnesio_Iny!U830</f>
        <v>2.5</v>
      </c>
      <c r="T830" s="18">
        <f>'[1]SODIO CLORURO 0.9% x 1L'!U830</f>
        <v>12</v>
      </c>
      <c r="U830" s="18">
        <f>'[1]EQUIPO DE VENOCLISES'!U830</f>
        <v>18</v>
      </c>
      <c r="V830" s="18">
        <f>'[1]TIRAS REACTIVAS GLUCOSA'!U830</f>
        <v>0</v>
      </c>
      <c r="W830" s="18">
        <f>'[1]FRASCO MUESTRA ORINA'!U830</f>
        <v>4</v>
      </c>
      <c r="X830" s="18">
        <f>'[1]Sutura Catgut Crómico'!U830</f>
        <v>10</v>
      </c>
      <c r="Y830" s="18">
        <f>'[1]OXIGENO MED'!U830</f>
        <v>0</v>
      </c>
      <c r="Z830" s="17" t="str">
        <f t="shared" si="12"/>
        <v>SI CUMPLE</v>
      </c>
      <c r="AA830" s="13" t="s">
        <v>157</v>
      </c>
      <c r="AB830" s="13" t="s">
        <v>7</v>
      </c>
    </row>
    <row r="831" spans="2:28" ht="15.75" x14ac:dyDescent="0.25">
      <c r="B831" s="46"/>
      <c r="C831" s="13" t="s">
        <v>436</v>
      </c>
      <c r="D831" s="13">
        <v>5020</v>
      </c>
      <c r="E831" s="17" t="s">
        <v>4</v>
      </c>
      <c r="F831" s="18">
        <f>'[1]Tira Reactiva Orina'!U831</f>
        <v>3.74</v>
      </c>
      <c r="G831" s="18">
        <f>'[1]Pruebas Rápidas Síf O RPR'!U831</f>
        <v>2</v>
      </c>
      <c r="H831" s="18">
        <f>'[1]Pruebas Rápidas VIH'!U831</f>
        <v>0</v>
      </c>
      <c r="I831" s="18">
        <f>'[1]Lancetas Adultos'!U831</f>
        <v>2.1</v>
      </c>
      <c r="J831" s="18">
        <f>'[1]Grupo Sanguíneo'!U831</f>
        <v>0</v>
      </c>
      <c r="K831" s="18">
        <f>[1]Microcubetas!U831</f>
        <v>0</v>
      </c>
      <c r="L831" s="18">
        <f>'[1]LANCETA PEDIATRICA'!U831</f>
        <v>3.27</v>
      </c>
      <c r="M831" s="18">
        <f>'[1]ACIDO FOLICO + FERROSO SULF'!U831</f>
        <v>10.119999999999999</v>
      </c>
      <c r="N831" s="18">
        <f>'[1]ACIDO FOLICO'!U831</f>
        <v>12.67</v>
      </c>
      <c r="O831" s="18">
        <f>'[1]AMOXICILINA 500'!U831</f>
        <v>9.2100000000000009</v>
      </c>
      <c r="P831" s="18">
        <f>[1]OXITOCINA!U831</f>
        <v>13</v>
      </c>
      <c r="Q831" s="18">
        <f>'[1]JERINGA DESCARTABLE 5cc 21'!U831</f>
        <v>14.63</v>
      </c>
      <c r="R831" s="18">
        <f>[1]LIDOCAINA_INY!U831</f>
        <v>21</v>
      </c>
      <c r="S831" s="18">
        <f>[1]Magnesio_Iny!U831</f>
        <v>16</v>
      </c>
      <c r="T831" s="18">
        <f>'[1]SODIO CLORURO 0.9% x 1L'!U831</f>
        <v>10</v>
      </c>
      <c r="U831" s="18">
        <f>'[1]EQUIPO DE VENOCLISES'!U831</f>
        <v>10</v>
      </c>
      <c r="V831" s="18">
        <f>'[1]TIRAS REACTIVAS GLUCOSA'!U831</f>
        <v>0</v>
      </c>
      <c r="W831" s="18">
        <f>'[1]FRASCO MUESTRA ORINA'!U831</f>
        <v>1</v>
      </c>
      <c r="X831" s="18">
        <f>'[1]Sutura Catgut Crómico'!U831</f>
        <v>15</v>
      </c>
      <c r="Y831" s="18">
        <f>'[1]OXIGENO MED'!U831</f>
        <v>0</v>
      </c>
      <c r="Z831" s="17" t="str">
        <f t="shared" si="12"/>
        <v>SI CUMPLE</v>
      </c>
      <c r="AA831" s="13" t="s">
        <v>156</v>
      </c>
      <c r="AB831" s="13" t="s">
        <v>7</v>
      </c>
    </row>
    <row r="832" spans="2:28" ht="15.75" x14ac:dyDescent="0.25">
      <c r="B832" s="46"/>
      <c r="C832" s="13" t="s">
        <v>821</v>
      </c>
      <c r="D832" s="13">
        <v>7048</v>
      </c>
      <c r="E832" s="17" t="s">
        <v>7</v>
      </c>
      <c r="F832" s="18">
        <f>'[1]Tira Reactiva Orina'!U832</f>
        <v>0</v>
      </c>
      <c r="G832" s="18">
        <f>'[1]Pruebas Rápidas Síf O RPR'!U832</f>
        <v>4</v>
      </c>
      <c r="H832" s="18">
        <f>'[1]Pruebas Rápidas VIH'!U832</f>
        <v>0</v>
      </c>
      <c r="I832" s="18">
        <f>'[1]Lancetas Adultos'!U832</f>
        <v>2.34</v>
      </c>
      <c r="J832" s="18">
        <f>'[1]Grupo Sanguíneo'!U832</f>
        <v>0</v>
      </c>
      <c r="K832" s="18">
        <f>[1]Microcubetas!U832</f>
        <v>0.67</v>
      </c>
      <c r="L832" s="18">
        <f>'[1]LANCETA PEDIATRICA'!U832</f>
        <v>6.31</v>
      </c>
      <c r="M832" s="18">
        <f>'[1]ACIDO FOLICO + FERROSO SULF'!U832</f>
        <v>8.02</v>
      </c>
      <c r="N832" s="18">
        <f>'[1]ACIDO FOLICO'!U832</f>
        <v>3.7</v>
      </c>
      <c r="O832" s="18">
        <f>'[1]AMOXICILINA 500'!U832</f>
        <v>1.48</v>
      </c>
      <c r="P832" s="18">
        <f>[1]OXITOCINA!U832</f>
        <v>17</v>
      </c>
      <c r="Q832" s="18">
        <f>'[1]JERINGA DESCARTABLE 5cc 21'!U832</f>
        <v>3.24</v>
      </c>
      <c r="R832" s="18">
        <f>[1]LIDOCAINA_INY!U832</f>
        <v>7</v>
      </c>
      <c r="S832" s="18">
        <f>[1]Magnesio_Iny!U832</f>
        <v>8</v>
      </c>
      <c r="T832" s="18">
        <f>'[1]SODIO CLORURO 0.9% x 1L'!U832</f>
        <v>9</v>
      </c>
      <c r="U832" s="18">
        <f>'[1]EQUIPO DE VENOCLISES'!U832</f>
        <v>11.14</v>
      </c>
      <c r="V832" s="18">
        <f>'[1]TIRAS REACTIVAS GLUCOSA'!U832</f>
        <v>0</v>
      </c>
      <c r="W832" s="18">
        <f>'[1]FRASCO MUESTRA ORINA'!U832</f>
        <v>10</v>
      </c>
      <c r="X832" s="18">
        <f>'[1]Sutura Catgut Crómico'!U832</f>
        <v>6</v>
      </c>
      <c r="Y832" s="18">
        <f>'[1]OXIGENO MED'!U832</f>
        <v>0</v>
      </c>
      <c r="Z832" s="17" t="str">
        <f t="shared" si="12"/>
        <v>SI CUMPLE</v>
      </c>
      <c r="AA832" s="13" t="s">
        <v>157</v>
      </c>
      <c r="AB832" s="13" t="s">
        <v>7</v>
      </c>
    </row>
    <row r="833" spans="2:28" ht="15.75" x14ac:dyDescent="0.25">
      <c r="B833" s="46"/>
      <c r="C833" s="13" t="s">
        <v>822</v>
      </c>
      <c r="D833" s="13">
        <v>7049</v>
      </c>
      <c r="E833" s="17" t="s">
        <v>7</v>
      </c>
      <c r="F833" s="18">
        <f>'[1]Tira Reactiva Orina'!U833</f>
        <v>1</v>
      </c>
      <c r="G833" s="18">
        <f>'[1]Pruebas Rápidas Síf O RPR'!U833</f>
        <v>4</v>
      </c>
      <c r="H833" s="18">
        <f>'[1]Pruebas Rápidas VIH'!U833</f>
        <v>0</v>
      </c>
      <c r="I833" s="18">
        <f>'[1]Lancetas Adultos'!U833</f>
        <v>177</v>
      </c>
      <c r="J833" s="18">
        <f>'[1]Grupo Sanguíneo'!U833</f>
        <v>0</v>
      </c>
      <c r="K833" s="18">
        <f>[1]Microcubetas!U833</f>
        <v>0</v>
      </c>
      <c r="L833" s="18">
        <f>'[1]LANCETA PEDIATRICA'!U833</f>
        <v>2.91</v>
      </c>
      <c r="M833" s="18">
        <f>'[1]ACIDO FOLICO + FERROSO SULF'!U833</f>
        <v>13.95</v>
      </c>
      <c r="N833" s="18">
        <f>'[1]ACIDO FOLICO'!U833</f>
        <v>680</v>
      </c>
      <c r="O833" s="18">
        <f>'[1]AMOXICILINA 500'!U833</f>
        <v>8.49</v>
      </c>
      <c r="P833" s="18">
        <f>[1]OXITOCINA!U833</f>
        <v>19</v>
      </c>
      <c r="Q833" s="18">
        <f>'[1]JERINGA DESCARTABLE 5cc 21'!U833</f>
        <v>2.0699999999999998</v>
      </c>
      <c r="R833" s="18">
        <f>[1]LIDOCAINA_INY!U833</f>
        <v>14.4</v>
      </c>
      <c r="S833" s="18">
        <f>[1]Magnesio_Iny!U833</f>
        <v>8</v>
      </c>
      <c r="T833" s="18">
        <f>'[1]SODIO CLORURO 0.9% x 1L'!U833</f>
        <v>11</v>
      </c>
      <c r="U833" s="18">
        <f>'[1]EQUIPO DE VENOCLISES'!U833</f>
        <v>27</v>
      </c>
      <c r="V833" s="18">
        <f>'[1]TIRAS REACTIVAS GLUCOSA'!U833</f>
        <v>0</v>
      </c>
      <c r="W833" s="18">
        <f>'[1]FRASCO MUESTRA ORINA'!U833</f>
        <v>7.76</v>
      </c>
      <c r="X833" s="18">
        <f>'[1]Sutura Catgut Crómico'!U833</f>
        <v>3</v>
      </c>
      <c r="Y833" s="18">
        <f>'[1]OXIGENO MED'!U833</f>
        <v>0</v>
      </c>
      <c r="Z833" s="17" t="str">
        <f t="shared" si="12"/>
        <v>SI CUMPLE</v>
      </c>
      <c r="AA833" s="13" t="s">
        <v>157</v>
      </c>
      <c r="AB833" s="13" t="s">
        <v>7</v>
      </c>
    </row>
    <row r="834" spans="2:28" ht="15.75" x14ac:dyDescent="0.25">
      <c r="B834" s="46"/>
      <c r="C834" s="13" t="s">
        <v>391</v>
      </c>
      <c r="D834" s="13">
        <v>5023</v>
      </c>
      <c r="E834" s="17" t="s">
        <v>4</v>
      </c>
      <c r="F834" s="18">
        <f>'[1]Tira Reactiva Orina'!U834</f>
        <v>1</v>
      </c>
      <c r="G834" s="18">
        <f>'[1]Pruebas Rápidas Síf O RPR'!U834</f>
        <v>3</v>
      </c>
      <c r="H834" s="18">
        <f>'[1]Pruebas Rápidas VIH'!U834</f>
        <v>0</v>
      </c>
      <c r="I834" s="18">
        <f>'[1]Lancetas Adultos'!U834</f>
        <v>6.19</v>
      </c>
      <c r="J834" s="18">
        <f>'[1]Grupo Sanguíneo'!U834</f>
        <v>0</v>
      </c>
      <c r="K834" s="18">
        <f>[1]Microcubetas!U834</f>
        <v>0</v>
      </c>
      <c r="L834" s="18">
        <f>'[1]LANCETA PEDIATRICA'!U834</f>
        <v>13.56</v>
      </c>
      <c r="M834" s="18">
        <f>'[1]ACIDO FOLICO + FERROSO SULF'!U834</f>
        <v>5.66</v>
      </c>
      <c r="N834" s="18">
        <f>'[1]ACIDO FOLICO'!U834</f>
        <v>10.4</v>
      </c>
      <c r="O834" s="18">
        <f>'[1]AMOXICILINA 500'!U834</f>
        <v>9.86</v>
      </c>
      <c r="P834" s="18">
        <f>[1]OXITOCINA!U834</f>
        <v>19</v>
      </c>
      <c r="Q834" s="18">
        <f>'[1]JERINGA DESCARTABLE 5cc 21'!U834</f>
        <v>0.86</v>
      </c>
      <c r="R834" s="18">
        <f>[1]LIDOCAINA_INY!U834</f>
        <v>16</v>
      </c>
      <c r="S834" s="18">
        <f>[1]Magnesio_Iny!U834</f>
        <v>18</v>
      </c>
      <c r="T834" s="18">
        <f>'[1]SODIO CLORURO 0.9% x 1L'!U834</f>
        <v>10</v>
      </c>
      <c r="U834" s="18">
        <f>'[1]EQUIPO DE VENOCLISES'!U834</f>
        <v>16</v>
      </c>
      <c r="V834" s="18">
        <f>'[1]TIRAS REACTIVAS GLUCOSA'!U834</f>
        <v>0</v>
      </c>
      <c r="W834" s="18">
        <f>'[1]FRASCO MUESTRA ORINA'!U834</f>
        <v>0</v>
      </c>
      <c r="X834" s="18">
        <f>'[1]Sutura Catgut Crómico'!U834</f>
        <v>14</v>
      </c>
      <c r="Y834" s="18">
        <f>'[1]OXIGENO MED'!U834</f>
        <v>0</v>
      </c>
      <c r="Z834" s="17" t="str">
        <f t="shared" si="12"/>
        <v>NO CUMPLE</v>
      </c>
      <c r="AA834" s="13" t="s">
        <v>157</v>
      </c>
      <c r="AB834" s="13" t="s">
        <v>7</v>
      </c>
    </row>
    <row r="835" spans="2:28" ht="15.75" x14ac:dyDescent="0.25">
      <c r="B835" s="46"/>
      <c r="C835" s="13" t="s">
        <v>391</v>
      </c>
      <c r="D835" s="13">
        <v>7180</v>
      </c>
      <c r="E835" s="17" t="s">
        <v>7</v>
      </c>
      <c r="F835" s="18">
        <f>'[1]Tira Reactiva Orina'!U835</f>
        <v>3.24</v>
      </c>
      <c r="G835" s="18">
        <f>'[1]Pruebas Rápidas Síf O RPR'!U835</f>
        <v>3</v>
      </c>
      <c r="H835" s="18">
        <f>'[1]Pruebas Rápidas VIH'!U835</f>
        <v>0</v>
      </c>
      <c r="I835" s="18">
        <f>'[1]Lancetas Adultos'!U835</f>
        <v>22.29</v>
      </c>
      <c r="J835" s="18">
        <f>'[1]Grupo Sanguíneo'!U835</f>
        <v>0</v>
      </c>
      <c r="K835" s="18">
        <f>[1]Microcubetas!U835</f>
        <v>0</v>
      </c>
      <c r="L835" s="18">
        <f>'[1]LANCETA PEDIATRICA'!U835</f>
        <v>20</v>
      </c>
      <c r="M835" s="18">
        <f>'[1]ACIDO FOLICO + FERROSO SULF'!U835</f>
        <v>22.4</v>
      </c>
      <c r="N835" s="18">
        <f>'[1]ACIDO FOLICO'!U835</f>
        <v>14.6</v>
      </c>
      <c r="O835" s="18">
        <f>'[1]AMOXICILINA 500'!U835</f>
        <v>10.11</v>
      </c>
      <c r="P835" s="18">
        <f>[1]OXITOCINA!U835</f>
        <v>6</v>
      </c>
      <c r="Q835" s="18">
        <f>'[1]JERINGA DESCARTABLE 5cc 21'!U835</f>
        <v>13.95</v>
      </c>
      <c r="R835" s="18">
        <f>[1]LIDOCAINA_INY!U835</f>
        <v>5.25</v>
      </c>
      <c r="S835" s="18">
        <f>[1]Magnesio_Iny!U835</f>
        <v>16</v>
      </c>
      <c r="T835" s="18">
        <f>'[1]SODIO CLORURO 0.9% x 1L'!U835</f>
        <v>6</v>
      </c>
      <c r="U835" s="18">
        <f>'[1]EQUIPO DE VENOCLISES'!U835</f>
        <v>9</v>
      </c>
      <c r="V835" s="18">
        <f>'[1]TIRAS REACTIVAS GLUCOSA'!U835</f>
        <v>0</v>
      </c>
      <c r="W835" s="18">
        <f>'[1]FRASCO MUESTRA ORINA'!U835</f>
        <v>0.5</v>
      </c>
      <c r="X835" s="18">
        <f>'[1]Sutura Catgut Crómico'!U835</f>
        <v>4.67</v>
      </c>
      <c r="Y835" s="18">
        <f>'[1]OXIGENO MED'!U835</f>
        <v>0</v>
      </c>
      <c r="Z835" s="17" t="str">
        <f t="shared" si="12"/>
        <v>SI CUMPLE</v>
      </c>
      <c r="AA835" s="13" t="s">
        <v>157</v>
      </c>
      <c r="AB835" s="13" t="s">
        <v>7</v>
      </c>
    </row>
    <row r="836" spans="2:28" ht="15.75" x14ac:dyDescent="0.25">
      <c r="B836" s="46"/>
      <c r="C836" s="13" t="s">
        <v>437</v>
      </c>
      <c r="D836" s="13">
        <v>7750</v>
      </c>
      <c r="E836" s="17" t="s">
        <v>4</v>
      </c>
      <c r="F836" s="18">
        <f>'[1]Tira Reactiva Orina'!U836</f>
        <v>1</v>
      </c>
      <c r="G836" s="18">
        <f>'[1]Pruebas Rápidas Síf O RPR'!U836</f>
        <v>5</v>
      </c>
      <c r="H836" s="18">
        <f>'[1]Pruebas Rápidas VIH'!U836</f>
        <v>0</v>
      </c>
      <c r="I836" s="18">
        <f>'[1]Lancetas Adultos'!U836</f>
        <v>41.5</v>
      </c>
      <c r="J836" s="18">
        <f>'[1]Grupo Sanguíneo'!U836</f>
        <v>0</v>
      </c>
      <c r="K836" s="18">
        <f>[1]Microcubetas!U836</f>
        <v>0</v>
      </c>
      <c r="L836" s="18">
        <f>'[1]LANCETA PEDIATRICA'!U836</f>
        <v>7.01</v>
      </c>
      <c r="M836" s="18">
        <f>'[1]ACIDO FOLICO + FERROSO SULF'!U836</f>
        <v>6.71</v>
      </c>
      <c r="N836" s="18">
        <f>'[1]ACIDO FOLICO'!U836</f>
        <v>13.33</v>
      </c>
      <c r="O836" s="18">
        <f>'[1]AMOXICILINA 500'!U836</f>
        <v>12.29</v>
      </c>
      <c r="P836" s="18">
        <f>[1]OXITOCINA!U836</f>
        <v>8.4</v>
      </c>
      <c r="Q836" s="18">
        <f>'[1]JERINGA DESCARTABLE 5cc 21'!U836</f>
        <v>1.36</v>
      </c>
      <c r="R836" s="18">
        <f>[1]LIDOCAINA_INY!U836</f>
        <v>11.33</v>
      </c>
      <c r="S836" s="18">
        <f>[1]Magnesio_Iny!U836</f>
        <v>18</v>
      </c>
      <c r="T836" s="18">
        <f>'[1]SODIO CLORURO 0.9% x 1L'!U836</f>
        <v>4.38</v>
      </c>
      <c r="U836" s="18">
        <f>'[1]EQUIPO DE VENOCLISES'!U836</f>
        <v>13.33</v>
      </c>
      <c r="V836" s="18">
        <f>'[1]TIRAS REACTIVAS GLUCOSA'!U836</f>
        <v>0</v>
      </c>
      <c r="W836" s="18">
        <f>'[1]FRASCO MUESTRA ORINA'!U836</f>
        <v>20</v>
      </c>
      <c r="X836" s="18">
        <f>'[1]Sutura Catgut Crómico'!U836</f>
        <v>3.33</v>
      </c>
      <c r="Y836" s="18">
        <f>'[1]OXIGENO MED'!U836</f>
        <v>0</v>
      </c>
      <c r="Z836" s="17" t="str">
        <f t="shared" si="12"/>
        <v>SI CUMPLE</v>
      </c>
      <c r="AA836" s="13" t="s">
        <v>157</v>
      </c>
      <c r="AB836" s="13" t="s">
        <v>7</v>
      </c>
    </row>
    <row r="837" spans="2:28" ht="15.75" x14ac:dyDescent="0.25">
      <c r="B837" s="46"/>
      <c r="C837" s="13" t="s">
        <v>438</v>
      </c>
      <c r="D837" s="13">
        <v>5021</v>
      </c>
      <c r="E837" s="17" t="s">
        <v>4</v>
      </c>
      <c r="F837" s="18">
        <f>'[1]Tira Reactiva Orina'!U837</f>
        <v>0</v>
      </c>
      <c r="G837" s="18">
        <f>'[1]Pruebas Rápidas Síf O RPR'!U837</f>
        <v>0</v>
      </c>
      <c r="H837" s="18">
        <f>'[1]Pruebas Rápidas VIH'!U837</f>
        <v>0</v>
      </c>
      <c r="I837" s="18">
        <f>'[1]Lancetas Adultos'!U837</f>
        <v>0</v>
      </c>
      <c r="J837" s="18">
        <f>'[1]Grupo Sanguíneo'!U837</f>
        <v>0</v>
      </c>
      <c r="K837" s="18">
        <f>[1]Microcubetas!U837</f>
        <v>0</v>
      </c>
      <c r="L837" s="18">
        <f>'[1]LANCETA PEDIATRICA'!U837</f>
        <v>0</v>
      </c>
      <c r="M837" s="18">
        <f>'[1]ACIDO FOLICO + FERROSO SULF'!U837</f>
        <v>0</v>
      </c>
      <c r="N837" s="18">
        <f>'[1]ACIDO FOLICO'!U837</f>
        <v>0</v>
      </c>
      <c r="O837" s="18">
        <f>'[1]AMOXICILINA 500'!U837</f>
        <v>0</v>
      </c>
      <c r="P837" s="18">
        <f>[1]OXITOCINA!U837</f>
        <v>0</v>
      </c>
      <c r="Q837" s="18">
        <f>'[1]JERINGA DESCARTABLE 5cc 21'!U837</f>
        <v>0</v>
      </c>
      <c r="R837" s="18">
        <f>[1]LIDOCAINA_INY!U837</f>
        <v>0</v>
      </c>
      <c r="S837" s="18">
        <f>[1]Magnesio_Iny!U837</f>
        <v>0</v>
      </c>
      <c r="T837" s="18">
        <f>'[1]SODIO CLORURO 0.9% x 1L'!U837</f>
        <v>0</v>
      </c>
      <c r="U837" s="18">
        <f>'[1]EQUIPO DE VENOCLISES'!U837</f>
        <v>0</v>
      </c>
      <c r="V837" s="18">
        <f>'[1]TIRAS REACTIVAS GLUCOSA'!U837</f>
        <v>0</v>
      </c>
      <c r="W837" s="18">
        <f>'[1]FRASCO MUESTRA ORINA'!U837</f>
        <v>0</v>
      </c>
      <c r="X837" s="18">
        <f>'[1]Sutura Catgut Crómico'!U837</f>
        <v>0</v>
      </c>
      <c r="Y837" s="18">
        <f>'[1]OXIGENO MED'!U837</f>
        <v>0</v>
      </c>
      <c r="Z837" s="17" t="str">
        <f t="shared" si="12"/>
        <v>NO CUMPLE</v>
      </c>
      <c r="AA837" s="13" t="s">
        <v>157</v>
      </c>
      <c r="AB837" s="13" t="s">
        <v>7</v>
      </c>
    </row>
    <row r="838" spans="2:28" ht="15.75" x14ac:dyDescent="0.25">
      <c r="B838" s="47"/>
      <c r="C838" s="13" t="s">
        <v>439</v>
      </c>
      <c r="D838" s="13">
        <v>4975</v>
      </c>
      <c r="E838" s="17" t="s">
        <v>4</v>
      </c>
      <c r="F838" s="18">
        <f>'[1]Tira Reactiva Orina'!U838</f>
        <v>0</v>
      </c>
      <c r="G838" s="18">
        <f>'[1]Pruebas Rápidas Síf O RPR'!U838</f>
        <v>0</v>
      </c>
      <c r="H838" s="18">
        <f>'[1]Pruebas Rápidas VIH'!U838</f>
        <v>0</v>
      </c>
      <c r="I838" s="18">
        <f>'[1]Lancetas Adultos'!U838</f>
        <v>0</v>
      </c>
      <c r="J838" s="18">
        <f>'[1]Grupo Sanguíneo'!U838</f>
        <v>0</v>
      </c>
      <c r="K838" s="18">
        <f>[1]Microcubetas!U838</f>
        <v>0</v>
      </c>
      <c r="L838" s="18">
        <f>'[1]LANCETA PEDIATRICA'!U838</f>
        <v>0</v>
      </c>
      <c r="M838" s="18">
        <f>'[1]ACIDO FOLICO + FERROSO SULF'!U838</f>
        <v>0</v>
      </c>
      <c r="N838" s="18">
        <f>'[1]ACIDO FOLICO'!U838</f>
        <v>0</v>
      </c>
      <c r="O838" s="18">
        <f>'[1]AMOXICILINA 500'!U838</f>
        <v>0</v>
      </c>
      <c r="P838" s="18">
        <f>[1]OXITOCINA!U838</f>
        <v>0</v>
      </c>
      <c r="Q838" s="18">
        <f>'[1]JERINGA DESCARTABLE 5cc 21'!U838</f>
        <v>0</v>
      </c>
      <c r="R838" s="18">
        <f>[1]LIDOCAINA_INY!U838</f>
        <v>0</v>
      </c>
      <c r="S838" s="18">
        <f>[1]Magnesio_Iny!U838</f>
        <v>0</v>
      </c>
      <c r="T838" s="18">
        <f>'[1]SODIO CLORURO 0.9% x 1L'!U838</f>
        <v>0</v>
      </c>
      <c r="U838" s="18">
        <f>'[1]EQUIPO DE VENOCLISES'!U838</f>
        <v>0</v>
      </c>
      <c r="V838" s="18">
        <f>'[1]TIRAS REACTIVAS GLUCOSA'!U838</f>
        <v>0</v>
      </c>
      <c r="W838" s="18">
        <f>'[1]FRASCO MUESTRA ORINA'!U838</f>
        <v>0</v>
      </c>
      <c r="X838" s="18">
        <f>'[1]Sutura Catgut Crómico'!U838</f>
        <v>0</v>
      </c>
      <c r="Y838" s="18">
        <f>'[1]OXIGENO MED'!U838</f>
        <v>0</v>
      </c>
      <c r="Z838" s="17" t="str">
        <f t="shared" si="12"/>
        <v>NO CUMPLE</v>
      </c>
      <c r="AA838" s="13" t="s">
        <v>157</v>
      </c>
      <c r="AB838" s="13" t="s">
        <v>7</v>
      </c>
    </row>
  </sheetData>
  <mergeCells count="19">
    <mergeCell ref="B692:B725"/>
    <mergeCell ref="B726:B735"/>
    <mergeCell ref="B736:B771"/>
    <mergeCell ref="B772:B838"/>
    <mergeCell ref="B389:B505"/>
    <mergeCell ref="B506:B616"/>
    <mergeCell ref="B617:B621"/>
    <mergeCell ref="B622:B669"/>
    <mergeCell ref="B670:B691"/>
    <mergeCell ref="B61:B83"/>
    <mergeCell ref="B84:B158"/>
    <mergeCell ref="B159:B204"/>
    <mergeCell ref="B205:B366"/>
    <mergeCell ref="B367:B388"/>
    <mergeCell ref="AA10:AA11"/>
    <mergeCell ref="AB10:AB11"/>
    <mergeCell ref="B10:D10"/>
    <mergeCell ref="F10:Z10"/>
    <mergeCell ref="B12:B60"/>
  </mergeCells>
  <conditionalFormatting sqref="Z12:Z838">
    <cfRule type="cellIs" dxfId="1" priority="1" operator="equal">
      <formula>"NO CUMPLE"</formula>
    </cfRule>
    <cfRule type="cellIs" dxfId="0" priority="2" operator="equal">
      <formula>"SI CUMPLE"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9"/>
  <sheetViews>
    <sheetView showGridLines="0" zoomScale="70" zoomScaleNormal="70" workbookViewId="0">
      <pane xSplit="3" ySplit="10" topLeftCell="D11" activePane="bottomRight" state="frozen"/>
      <selection activeCell="G12" sqref="G12"/>
      <selection pane="topRight" activeCell="G12" sqref="G12"/>
      <selection pane="bottomLeft" activeCell="G12" sqref="G12"/>
      <selection pane="bottomRight" activeCell="G12" sqref="G12"/>
    </sheetView>
  </sheetViews>
  <sheetFormatPr baseColWidth="10" defaultColWidth="9.140625" defaultRowHeight="15" x14ac:dyDescent="0.25"/>
  <cols>
    <col min="1" max="1" width="5.42578125" style="21" customWidth="1"/>
    <col min="2" max="2" width="30" style="21" customWidth="1"/>
    <col min="3" max="3" width="51.85546875" style="21" customWidth="1"/>
    <col min="4" max="15" width="16.7109375" style="21" customWidth="1"/>
    <col min="16" max="16384" width="9.140625" style="21"/>
  </cols>
  <sheetData>
    <row r="1" spans="2:15" ht="15" customHeight="1" x14ac:dyDescent="0.25">
      <c r="B1" s="27"/>
    </row>
    <row r="2" spans="2:15" ht="15" customHeight="1" x14ac:dyDescent="0.25"/>
    <row r="3" spans="2:15" ht="15" customHeight="1" x14ac:dyDescent="0.25">
      <c r="B3" s="27"/>
    </row>
    <row r="4" spans="2:15" ht="15" customHeight="1" x14ac:dyDescent="0.25"/>
    <row r="5" spans="2:15" ht="15" customHeight="1" x14ac:dyDescent="0.25">
      <c r="B5" s="27"/>
    </row>
    <row r="6" spans="2:15" ht="15" customHeight="1" x14ac:dyDescent="0.25"/>
    <row r="7" spans="2:15" ht="15" customHeight="1" x14ac:dyDescent="0.25">
      <c r="B7" s="27"/>
    </row>
    <row r="8" spans="2:15" ht="15" customHeight="1" x14ac:dyDescent="0.25">
      <c r="B8" s="27"/>
    </row>
    <row r="9" spans="2:15" ht="15" customHeight="1" x14ac:dyDescent="0.25">
      <c r="B9" s="27"/>
    </row>
    <row r="10" spans="2:15" ht="51.75" customHeight="1" x14ac:dyDescent="0.25">
      <c r="B10" s="26" t="s">
        <v>827</v>
      </c>
      <c r="C10" s="26" t="s">
        <v>854</v>
      </c>
      <c r="D10" s="25" t="s">
        <v>853</v>
      </c>
      <c r="E10" s="25" t="s">
        <v>852</v>
      </c>
      <c r="F10" s="25" t="s">
        <v>851</v>
      </c>
      <c r="G10" s="25" t="s">
        <v>850</v>
      </c>
      <c r="H10" s="25" t="s">
        <v>849</v>
      </c>
      <c r="I10" s="25" t="s">
        <v>848</v>
      </c>
      <c r="J10" s="25" t="s">
        <v>847</v>
      </c>
      <c r="K10" s="25" t="s">
        <v>846</v>
      </c>
      <c r="L10" s="25" t="s">
        <v>845</v>
      </c>
      <c r="M10" s="25" t="s">
        <v>844</v>
      </c>
      <c r="N10" s="25" t="s">
        <v>843</v>
      </c>
      <c r="O10" s="25" t="s">
        <v>842</v>
      </c>
    </row>
    <row r="11" spans="2:15" ht="15" customHeight="1" x14ac:dyDescent="0.25">
      <c r="B11" s="54" t="s">
        <v>2</v>
      </c>
      <c r="C11" s="24" t="s">
        <v>6</v>
      </c>
      <c r="D11" s="23">
        <v>7</v>
      </c>
      <c r="E11" s="23">
        <v>8</v>
      </c>
      <c r="F11" s="23">
        <v>8</v>
      </c>
      <c r="G11" s="23">
        <v>7</v>
      </c>
      <c r="H11" s="23">
        <v>7</v>
      </c>
      <c r="I11" s="23">
        <v>1</v>
      </c>
      <c r="J11" s="23">
        <v>1</v>
      </c>
      <c r="K11" s="23">
        <v>8</v>
      </c>
      <c r="L11" s="23">
        <v>1</v>
      </c>
      <c r="M11" s="23">
        <v>1</v>
      </c>
      <c r="N11" s="23">
        <v>0</v>
      </c>
      <c r="O11" s="23">
        <v>0</v>
      </c>
    </row>
    <row r="12" spans="2:15" ht="15" customHeight="1" x14ac:dyDescent="0.25">
      <c r="B12" s="55"/>
      <c r="C12" s="24" t="s">
        <v>2</v>
      </c>
      <c r="D12" s="23">
        <v>1</v>
      </c>
      <c r="E12" s="23">
        <v>2</v>
      </c>
      <c r="F12" s="23">
        <v>2</v>
      </c>
      <c r="G12" s="23">
        <v>2</v>
      </c>
      <c r="H12" s="23">
        <v>2</v>
      </c>
      <c r="I12" s="23">
        <v>0</v>
      </c>
      <c r="J12" s="23">
        <v>2</v>
      </c>
      <c r="K12" s="23">
        <v>2</v>
      </c>
      <c r="L12" s="23">
        <v>1</v>
      </c>
      <c r="M12" s="23">
        <v>2</v>
      </c>
      <c r="N12" s="23">
        <v>1</v>
      </c>
      <c r="O12" s="23">
        <v>2</v>
      </c>
    </row>
    <row r="13" spans="2:15" ht="15" customHeight="1" x14ac:dyDescent="0.25">
      <c r="B13" s="55"/>
      <c r="C13" s="24" t="s">
        <v>841</v>
      </c>
      <c r="D13" s="23">
        <v>3</v>
      </c>
      <c r="E13" s="23">
        <v>4</v>
      </c>
      <c r="F13" s="23">
        <v>5</v>
      </c>
      <c r="G13" s="23">
        <v>4</v>
      </c>
      <c r="H13" s="23">
        <v>5</v>
      </c>
      <c r="I13" s="23">
        <v>0</v>
      </c>
      <c r="J13" s="23">
        <v>1</v>
      </c>
      <c r="K13" s="23">
        <v>4</v>
      </c>
      <c r="L13" s="23">
        <v>1</v>
      </c>
      <c r="M13" s="23">
        <v>0</v>
      </c>
      <c r="N13" s="23">
        <v>1</v>
      </c>
      <c r="O13" s="23">
        <v>0</v>
      </c>
    </row>
    <row r="14" spans="2:15" ht="15" customHeight="1" x14ac:dyDescent="0.25">
      <c r="B14" s="55"/>
      <c r="C14" s="24" t="s">
        <v>22</v>
      </c>
      <c r="D14" s="23">
        <v>6</v>
      </c>
      <c r="E14" s="23">
        <v>6</v>
      </c>
      <c r="F14" s="23">
        <v>6</v>
      </c>
      <c r="G14" s="23">
        <v>4</v>
      </c>
      <c r="H14" s="23">
        <v>5</v>
      </c>
      <c r="I14" s="23">
        <v>0</v>
      </c>
      <c r="J14" s="23">
        <v>1</v>
      </c>
      <c r="K14" s="23">
        <v>6</v>
      </c>
      <c r="L14" s="23">
        <v>1</v>
      </c>
      <c r="M14" s="23">
        <v>1</v>
      </c>
      <c r="N14" s="23">
        <v>0</v>
      </c>
      <c r="O14" s="23">
        <v>2</v>
      </c>
    </row>
    <row r="15" spans="2:15" ht="15" customHeight="1" x14ac:dyDescent="0.25">
      <c r="B15" s="56"/>
      <c r="C15" s="24" t="s">
        <v>2</v>
      </c>
      <c r="D15" s="23">
        <v>17</v>
      </c>
      <c r="E15" s="23">
        <v>20</v>
      </c>
      <c r="F15" s="23">
        <v>21</v>
      </c>
      <c r="G15" s="23">
        <v>17</v>
      </c>
      <c r="H15" s="23">
        <v>19</v>
      </c>
      <c r="I15" s="23">
        <v>1</v>
      </c>
      <c r="J15" s="23">
        <v>5</v>
      </c>
      <c r="K15" s="23">
        <v>20</v>
      </c>
      <c r="L15" s="23">
        <v>4</v>
      </c>
      <c r="M15" s="23">
        <v>4</v>
      </c>
      <c r="N15" s="23">
        <v>2</v>
      </c>
      <c r="O15" s="23">
        <v>0</v>
      </c>
    </row>
    <row r="16" spans="2:15" ht="15" customHeight="1" x14ac:dyDescent="0.25">
      <c r="B16" s="54" t="s">
        <v>23</v>
      </c>
      <c r="C16" s="24" t="s">
        <v>36</v>
      </c>
      <c r="D16" s="23">
        <v>10</v>
      </c>
      <c r="E16" s="23">
        <v>9</v>
      </c>
      <c r="F16" s="23">
        <v>10</v>
      </c>
      <c r="G16" s="23">
        <v>9</v>
      </c>
      <c r="H16" s="23">
        <v>9</v>
      </c>
      <c r="I16" s="23">
        <v>6</v>
      </c>
      <c r="J16" s="23">
        <v>1</v>
      </c>
      <c r="K16" s="23">
        <v>11</v>
      </c>
      <c r="L16" s="23">
        <v>1</v>
      </c>
      <c r="M16" s="23">
        <v>1</v>
      </c>
      <c r="N16" s="23">
        <v>0</v>
      </c>
      <c r="O16" s="23">
        <v>0</v>
      </c>
    </row>
    <row r="17" spans="2:15" ht="15" customHeight="1" x14ac:dyDescent="0.25">
      <c r="B17" s="55"/>
      <c r="C17" s="24" t="s">
        <v>45</v>
      </c>
      <c r="D17" s="23">
        <v>1</v>
      </c>
      <c r="E17" s="23">
        <v>1</v>
      </c>
      <c r="F17" s="23">
        <v>1</v>
      </c>
      <c r="G17" s="23">
        <v>0</v>
      </c>
      <c r="H17" s="23">
        <v>1</v>
      </c>
      <c r="I17" s="23">
        <v>0</v>
      </c>
      <c r="J17" s="23">
        <v>0</v>
      </c>
      <c r="K17" s="23">
        <v>1</v>
      </c>
      <c r="L17" s="23">
        <v>0</v>
      </c>
      <c r="M17" s="23">
        <v>0</v>
      </c>
      <c r="N17" s="23">
        <v>0</v>
      </c>
      <c r="O17" s="23">
        <v>0</v>
      </c>
    </row>
    <row r="18" spans="2:15" ht="15" customHeight="1" x14ac:dyDescent="0.25">
      <c r="B18" s="55"/>
      <c r="C18" s="24" t="s">
        <v>840</v>
      </c>
      <c r="D18" s="23">
        <v>1</v>
      </c>
      <c r="E18" s="23">
        <v>1</v>
      </c>
      <c r="F18" s="23">
        <v>0</v>
      </c>
      <c r="G18" s="23">
        <v>1</v>
      </c>
      <c r="H18" s="23">
        <v>1</v>
      </c>
      <c r="I18" s="23">
        <v>1</v>
      </c>
      <c r="J18" s="23">
        <v>1</v>
      </c>
      <c r="K18" s="23">
        <v>1</v>
      </c>
      <c r="L18" s="23">
        <v>1</v>
      </c>
      <c r="M18" s="23">
        <v>1</v>
      </c>
      <c r="N18" s="23">
        <v>1</v>
      </c>
      <c r="O18" s="23">
        <v>2</v>
      </c>
    </row>
    <row r="19" spans="2:15" ht="15" customHeight="1" x14ac:dyDescent="0.25">
      <c r="B19" s="55"/>
      <c r="C19" s="24" t="s">
        <v>50</v>
      </c>
      <c r="D19" s="23">
        <v>5</v>
      </c>
      <c r="E19" s="23">
        <v>4</v>
      </c>
      <c r="F19" s="23">
        <v>5</v>
      </c>
      <c r="G19" s="23">
        <v>2</v>
      </c>
      <c r="H19" s="23">
        <v>5</v>
      </c>
      <c r="I19" s="23">
        <v>1</v>
      </c>
      <c r="J19" s="23">
        <v>1</v>
      </c>
      <c r="K19" s="23">
        <v>5</v>
      </c>
      <c r="L19" s="23">
        <v>1</v>
      </c>
      <c r="M19" s="23">
        <v>0</v>
      </c>
      <c r="N19" s="23">
        <v>0</v>
      </c>
      <c r="O19" s="23">
        <v>1</v>
      </c>
    </row>
    <row r="20" spans="2:15" ht="15" customHeight="1" x14ac:dyDescent="0.25">
      <c r="B20" s="55"/>
      <c r="C20" s="24" t="s">
        <v>23</v>
      </c>
      <c r="D20" s="23">
        <v>4</v>
      </c>
      <c r="E20" s="23">
        <v>5</v>
      </c>
      <c r="F20" s="23">
        <v>5</v>
      </c>
      <c r="G20" s="23">
        <v>4</v>
      </c>
      <c r="H20" s="23">
        <v>5</v>
      </c>
      <c r="I20" s="23">
        <v>3</v>
      </c>
      <c r="J20" s="23">
        <v>4</v>
      </c>
      <c r="K20" s="23">
        <v>5</v>
      </c>
      <c r="L20" s="23">
        <v>4</v>
      </c>
      <c r="M20" s="23">
        <v>2</v>
      </c>
      <c r="N20" s="23">
        <v>3</v>
      </c>
      <c r="O20" s="23">
        <v>0</v>
      </c>
    </row>
    <row r="21" spans="2:15" ht="15" customHeight="1" x14ac:dyDescent="0.25">
      <c r="B21" s="55"/>
      <c r="C21" s="24" t="s">
        <v>40</v>
      </c>
      <c r="D21" s="23">
        <v>6</v>
      </c>
      <c r="E21" s="23">
        <v>6</v>
      </c>
      <c r="F21" s="23">
        <v>5</v>
      </c>
      <c r="G21" s="23">
        <v>1</v>
      </c>
      <c r="H21" s="23">
        <v>6</v>
      </c>
      <c r="I21" s="23">
        <v>1</v>
      </c>
      <c r="J21" s="23">
        <v>1</v>
      </c>
      <c r="K21" s="23">
        <v>4</v>
      </c>
      <c r="L21" s="23">
        <v>1</v>
      </c>
      <c r="M21" s="23">
        <v>0</v>
      </c>
      <c r="N21" s="23">
        <v>1</v>
      </c>
      <c r="O21" s="23">
        <v>1</v>
      </c>
    </row>
    <row r="22" spans="2:15" ht="15" customHeight="1" x14ac:dyDescent="0.25">
      <c r="B22" s="55"/>
      <c r="C22" s="24" t="s">
        <v>24</v>
      </c>
      <c r="D22" s="23">
        <v>3</v>
      </c>
      <c r="E22" s="23">
        <v>3</v>
      </c>
      <c r="F22" s="23">
        <v>1</v>
      </c>
      <c r="G22" s="23">
        <v>0</v>
      </c>
      <c r="H22" s="23">
        <v>2</v>
      </c>
      <c r="I22" s="23">
        <v>1</v>
      </c>
      <c r="J22" s="23">
        <v>0</v>
      </c>
      <c r="K22" s="23">
        <v>2</v>
      </c>
      <c r="L22" s="23">
        <v>0</v>
      </c>
      <c r="M22" s="23">
        <v>0</v>
      </c>
      <c r="N22" s="23">
        <v>0</v>
      </c>
      <c r="O22" s="23">
        <v>0</v>
      </c>
    </row>
    <row r="23" spans="2:15" ht="15" customHeight="1" x14ac:dyDescent="0.25">
      <c r="B23" s="55"/>
      <c r="C23" s="24" t="s">
        <v>30</v>
      </c>
      <c r="D23" s="23">
        <v>3</v>
      </c>
      <c r="E23" s="23">
        <v>3</v>
      </c>
      <c r="F23" s="23">
        <v>3</v>
      </c>
      <c r="G23" s="23">
        <v>2</v>
      </c>
      <c r="H23" s="23">
        <v>3</v>
      </c>
      <c r="I23" s="23">
        <v>1</v>
      </c>
      <c r="J23" s="23">
        <v>0</v>
      </c>
      <c r="K23" s="23">
        <v>3</v>
      </c>
      <c r="L23" s="23">
        <v>0</v>
      </c>
      <c r="M23" s="23">
        <v>0</v>
      </c>
      <c r="N23" s="23">
        <v>0</v>
      </c>
      <c r="O23" s="23">
        <v>0</v>
      </c>
    </row>
    <row r="24" spans="2:15" ht="15" customHeight="1" x14ac:dyDescent="0.25">
      <c r="B24" s="55"/>
      <c r="C24" s="24" t="s">
        <v>47</v>
      </c>
      <c r="D24" s="23">
        <v>1</v>
      </c>
      <c r="E24" s="23">
        <v>1</v>
      </c>
      <c r="F24" s="23">
        <v>1</v>
      </c>
      <c r="G24" s="23">
        <v>0</v>
      </c>
      <c r="H24" s="23">
        <v>1</v>
      </c>
      <c r="I24" s="23">
        <v>1</v>
      </c>
      <c r="J24" s="23">
        <v>1</v>
      </c>
      <c r="K24" s="23">
        <v>1</v>
      </c>
      <c r="L24" s="23">
        <v>1</v>
      </c>
      <c r="M24" s="23">
        <v>0</v>
      </c>
      <c r="N24" s="23">
        <v>1</v>
      </c>
      <c r="O24" s="23">
        <v>1</v>
      </c>
    </row>
    <row r="25" spans="2:15" ht="15" customHeight="1" x14ac:dyDescent="0.25">
      <c r="B25" s="55"/>
      <c r="C25" s="24" t="s">
        <v>55</v>
      </c>
      <c r="D25" s="23">
        <v>0</v>
      </c>
      <c r="E25" s="23">
        <v>1</v>
      </c>
      <c r="F25" s="23">
        <v>1</v>
      </c>
      <c r="G25" s="23">
        <v>1</v>
      </c>
      <c r="H25" s="23">
        <v>1</v>
      </c>
      <c r="I25" s="23">
        <v>0</v>
      </c>
      <c r="J25" s="23">
        <v>0</v>
      </c>
      <c r="K25" s="23">
        <v>1</v>
      </c>
      <c r="L25" s="23">
        <v>0</v>
      </c>
      <c r="M25" s="23">
        <v>0</v>
      </c>
      <c r="N25" s="23">
        <v>0</v>
      </c>
      <c r="O25" s="23">
        <v>0</v>
      </c>
    </row>
    <row r="26" spans="2:15" ht="15" customHeight="1" x14ac:dyDescent="0.25">
      <c r="B26" s="55"/>
      <c r="C26" s="24" t="s">
        <v>28</v>
      </c>
      <c r="D26" s="23">
        <v>1</v>
      </c>
      <c r="E26" s="23">
        <v>1</v>
      </c>
      <c r="F26" s="23">
        <v>1</v>
      </c>
      <c r="G26" s="23">
        <v>0</v>
      </c>
      <c r="H26" s="23">
        <v>1</v>
      </c>
      <c r="I26" s="23">
        <v>0</v>
      </c>
      <c r="J26" s="23">
        <v>0</v>
      </c>
      <c r="K26" s="23">
        <v>1</v>
      </c>
      <c r="L26" s="23">
        <v>1</v>
      </c>
      <c r="M26" s="23">
        <v>0</v>
      </c>
      <c r="N26" s="23">
        <v>0</v>
      </c>
      <c r="O26" s="23">
        <v>0</v>
      </c>
    </row>
    <row r="27" spans="2:15" ht="15" customHeight="1" x14ac:dyDescent="0.25">
      <c r="B27" s="56"/>
      <c r="C27" s="24" t="s">
        <v>23</v>
      </c>
      <c r="D27" s="23">
        <v>35</v>
      </c>
      <c r="E27" s="23">
        <v>35</v>
      </c>
      <c r="F27" s="23">
        <v>33</v>
      </c>
      <c r="G27" s="23">
        <v>20</v>
      </c>
      <c r="H27" s="23">
        <v>35</v>
      </c>
      <c r="I27" s="23">
        <v>15</v>
      </c>
      <c r="J27" s="23">
        <v>9</v>
      </c>
      <c r="K27" s="23">
        <v>35</v>
      </c>
      <c r="L27" s="23">
        <v>10</v>
      </c>
      <c r="M27" s="23">
        <v>4</v>
      </c>
      <c r="N27" s="23">
        <v>6</v>
      </c>
      <c r="O27" s="23">
        <v>3</v>
      </c>
    </row>
    <row r="28" spans="2:15" ht="15" customHeight="1" x14ac:dyDescent="0.25">
      <c r="B28" s="54" t="s">
        <v>133</v>
      </c>
      <c r="C28" s="24" t="s">
        <v>26</v>
      </c>
      <c r="D28" s="23">
        <v>2</v>
      </c>
      <c r="E28" s="23">
        <v>2</v>
      </c>
      <c r="F28" s="23">
        <v>2</v>
      </c>
      <c r="G28" s="23">
        <v>1</v>
      </c>
      <c r="H28" s="23">
        <v>2</v>
      </c>
      <c r="I28" s="23">
        <v>0</v>
      </c>
      <c r="J28" s="23">
        <v>0</v>
      </c>
      <c r="K28" s="23">
        <v>2</v>
      </c>
      <c r="L28" s="23">
        <v>0</v>
      </c>
      <c r="M28" s="23">
        <v>0</v>
      </c>
      <c r="N28" s="23">
        <v>0</v>
      </c>
      <c r="O28" s="23">
        <v>0</v>
      </c>
    </row>
    <row r="29" spans="2:15" ht="15" customHeight="1" x14ac:dyDescent="0.25">
      <c r="B29" s="55"/>
      <c r="C29" s="24" t="s">
        <v>62</v>
      </c>
      <c r="D29" s="23">
        <v>3</v>
      </c>
      <c r="E29" s="23">
        <v>1</v>
      </c>
      <c r="F29" s="23">
        <v>2</v>
      </c>
      <c r="G29" s="23">
        <v>2</v>
      </c>
      <c r="H29" s="23">
        <v>3</v>
      </c>
      <c r="I29" s="23">
        <v>1</v>
      </c>
      <c r="J29" s="23">
        <v>1</v>
      </c>
      <c r="K29" s="23">
        <v>1</v>
      </c>
      <c r="L29" s="23">
        <v>1</v>
      </c>
      <c r="M29" s="23">
        <v>0</v>
      </c>
      <c r="N29" s="23">
        <v>0</v>
      </c>
      <c r="O29" s="23">
        <v>0</v>
      </c>
    </row>
    <row r="30" spans="2:15" ht="15" customHeight="1" x14ac:dyDescent="0.25">
      <c r="B30" s="55"/>
      <c r="C30" s="24" t="s">
        <v>133</v>
      </c>
      <c r="D30" s="23">
        <v>1</v>
      </c>
      <c r="E30" s="23">
        <v>1</v>
      </c>
      <c r="F30" s="23">
        <v>1</v>
      </c>
      <c r="G30" s="23">
        <v>1</v>
      </c>
      <c r="H30" s="23">
        <v>1</v>
      </c>
      <c r="I30" s="23">
        <v>0</v>
      </c>
      <c r="J30" s="23">
        <v>1</v>
      </c>
      <c r="K30" s="23">
        <v>1</v>
      </c>
      <c r="L30" s="23">
        <v>1</v>
      </c>
      <c r="M30" s="23">
        <v>1</v>
      </c>
      <c r="N30" s="23">
        <v>1</v>
      </c>
      <c r="O30" s="23">
        <v>1</v>
      </c>
    </row>
    <row r="31" spans="2:15" ht="15" customHeight="1" x14ac:dyDescent="0.25">
      <c r="B31" s="55"/>
      <c r="C31" s="24" t="s">
        <v>144</v>
      </c>
      <c r="D31" s="23">
        <v>2</v>
      </c>
      <c r="E31" s="23">
        <v>1</v>
      </c>
      <c r="F31" s="23">
        <v>2</v>
      </c>
      <c r="G31" s="23">
        <v>2</v>
      </c>
      <c r="H31" s="23">
        <v>2</v>
      </c>
      <c r="I31" s="23">
        <v>0</v>
      </c>
      <c r="J31" s="23">
        <v>1</v>
      </c>
      <c r="K31" s="23">
        <v>1</v>
      </c>
      <c r="L31" s="23">
        <v>0</v>
      </c>
      <c r="M31" s="23">
        <v>0</v>
      </c>
      <c r="N31" s="23">
        <v>0</v>
      </c>
      <c r="O31" s="23">
        <v>0</v>
      </c>
    </row>
    <row r="32" spans="2:15" ht="15" customHeight="1" x14ac:dyDescent="0.25">
      <c r="B32" s="55"/>
      <c r="C32" s="24" t="s">
        <v>138</v>
      </c>
      <c r="D32" s="23">
        <v>1</v>
      </c>
      <c r="E32" s="23">
        <v>1</v>
      </c>
      <c r="F32" s="23">
        <v>1</v>
      </c>
      <c r="G32" s="23">
        <v>1</v>
      </c>
      <c r="H32" s="23">
        <v>1</v>
      </c>
      <c r="I32" s="23">
        <v>0</v>
      </c>
      <c r="J32" s="23">
        <v>1</v>
      </c>
      <c r="K32" s="23">
        <v>1</v>
      </c>
      <c r="L32" s="23">
        <v>1</v>
      </c>
      <c r="M32" s="23">
        <v>1</v>
      </c>
      <c r="N32" s="23">
        <v>0</v>
      </c>
      <c r="O32" s="23">
        <v>1</v>
      </c>
    </row>
    <row r="33" spans="2:15" ht="15" customHeight="1" x14ac:dyDescent="0.25">
      <c r="B33" s="55"/>
      <c r="C33" s="24" t="s">
        <v>141</v>
      </c>
      <c r="D33" s="23">
        <v>4</v>
      </c>
      <c r="E33" s="23">
        <v>4</v>
      </c>
      <c r="F33" s="23">
        <v>4</v>
      </c>
      <c r="G33" s="23">
        <v>2</v>
      </c>
      <c r="H33" s="23">
        <v>3</v>
      </c>
      <c r="I33" s="23">
        <v>0</v>
      </c>
      <c r="J33" s="23">
        <v>1</v>
      </c>
      <c r="K33" s="23">
        <v>4</v>
      </c>
      <c r="L33" s="23">
        <v>0</v>
      </c>
      <c r="M33" s="23">
        <v>0</v>
      </c>
      <c r="N33" s="23">
        <v>0</v>
      </c>
      <c r="O33" s="23">
        <v>0</v>
      </c>
    </row>
    <row r="34" spans="2:15" ht="15" customHeight="1" x14ac:dyDescent="0.25">
      <c r="B34" s="55"/>
      <c r="C34" s="24" t="s">
        <v>463</v>
      </c>
      <c r="D34" s="23">
        <v>0</v>
      </c>
      <c r="E34" s="23">
        <v>1</v>
      </c>
      <c r="F34" s="23">
        <v>1</v>
      </c>
      <c r="G34" s="23">
        <v>1</v>
      </c>
      <c r="H34" s="23">
        <v>0</v>
      </c>
      <c r="I34" s="23">
        <v>1</v>
      </c>
      <c r="J34" s="23">
        <v>1</v>
      </c>
      <c r="K34" s="23">
        <v>1</v>
      </c>
      <c r="L34" s="23">
        <v>0</v>
      </c>
      <c r="M34" s="23">
        <v>1</v>
      </c>
      <c r="N34" s="23">
        <v>0</v>
      </c>
      <c r="O34" s="23">
        <v>0</v>
      </c>
    </row>
    <row r="35" spans="2:15" ht="15" customHeight="1" x14ac:dyDescent="0.25">
      <c r="B35" s="55"/>
      <c r="C35" s="24" t="s">
        <v>134</v>
      </c>
      <c r="D35" s="23">
        <v>2</v>
      </c>
      <c r="E35" s="23">
        <v>2</v>
      </c>
      <c r="F35" s="23">
        <v>2</v>
      </c>
      <c r="G35" s="23">
        <v>2</v>
      </c>
      <c r="H35" s="23">
        <v>1</v>
      </c>
      <c r="I35" s="23">
        <v>0</v>
      </c>
      <c r="J35" s="23">
        <v>1</v>
      </c>
      <c r="K35" s="23">
        <v>2</v>
      </c>
      <c r="L35" s="23">
        <v>0</v>
      </c>
      <c r="M35" s="23">
        <v>0</v>
      </c>
      <c r="N35" s="23">
        <v>0</v>
      </c>
      <c r="O35" s="23">
        <v>0</v>
      </c>
    </row>
    <row r="36" spans="2:15" ht="15" customHeight="1" x14ac:dyDescent="0.25">
      <c r="B36" s="56"/>
      <c r="C36" s="24" t="s">
        <v>133</v>
      </c>
      <c r="D36" s="23">
        <v>15</v>
      </c>
      <c r="E36" s="23">
        <v>13</v>
      </c>
      <c r="F36" s="23">
        <v>15</v>
      </c>
      <c r="G36" s="23">
        <v>12</v>
      </c>
      <c r="H36" s="23">
        <v>13</v>
      </c>
      <c r="I36" s="23">
        <v>2</v>
      </c>
      <c r="J36" s="23">
        <v>7</v>
      </c>
      <c r="K36" s="23">
        <v>13</v>
      </c>
      <c r="L36" s="23">
        <v>3</v>
      </c>
      <c r="M36" s="23">
        <v>3</v>
      </c>
      <c r="N36" s="23">
        <v>1</v>
      </c>
      <c r="O36" s="23">
        <v>0</v>
      </c>
    </row>
    <row r="37" spans="2:15" ht="15" customHeight="1" x14ac:dyDescent="0.25">
      <c r="B37" s="54" t="s">
        <v>145</v>
      </c>
      <c r="C37" s="24" t="s">
        <v>145</v>
      </c>
      <c r="D37" s="23">
        <v>5</v>
      </c>
      <c r="E37" s="23">
        <v>5</v>
      </c>
      <c r="F37" s="23">
        <v>5</v>
      </c>
      <c r="G37" s="23">
        <v>3</v>
      </c>
      <c r="H37" s="23">
        <v>5</v>
      </c>
      <c r="I37" s="23">
        <v>0</v>
      </c>
      <c r="J37" s="23">
        <v>1</v>
      </c>
      <c r="K37" s="23">
        <v>5</v>
      </c>
      <c r="L37" s="23">
        <v>1</v>
      </c>
      <c r="M37" s="23">
        <v>1</v>
      </c>
      <c r="N37" s="23">
        <v>1</v>
      </c>
      <c r="O37" s="23">
        <v>1</v>
      </c>
    </row>
    <row r="38" spans="2:15" ht="15" customHeight="1" x14ac:dyDescent="0.25">
      <c r="B38" s="55"/>
      <c r="C38" s="24" t="s">
        <v>839</v>
      </c>
      <c r="D38" s="23">
        <v>3</v>
      </c>
      <c r="E38" s="23">
        <v>2</v>
      </c>
      <c r="F38" s="23">
        <v>3</v>
      </c>
      <c r="G38" s="23">
        <v>1</v>
      </c>
      <c r="H38" s="23">
        <v>3</v>
      </c>
      <c r="I38" s="23">
        <v>2</v>
      </c>
      <c r="J38" s="23">
        <v>1</v>
      </c>
      <c r="K38" s="23">
        <v>3</v>
      </c>
      <c r="L38" s="23">
        <v>0</v>
      </c>
      <c r="M38" s="23">
        <v>0</v>
      </c>
      <c r="N38" s="23">
        <v>0</v>
      </c>
      <c r="O38" s="23">
        <v>0</v>
      </c>
    </row>
    <row r="39" spans="2:15" ht="15" customHeight="1" x14ac:dyDescent="0.25">
      <c r="B39" s="55"/>
      <c r="C39" s="24" t="s">
        <v>149</v>
      </c>
      <c r="D39" s="23">
        <v>3</v>
      </c>
      <c r="E39" s="23">
        <v>3</v>
      </c>
      <c r="F39" s="23">
        <v>2</v>
      </c>
      <c r="G39" s="23">
        <v>2</v>
      </c>
      <c r="H39" s="23">
        <v>2</v>
      </c>
      <c r="I39" s="23">
        <v>0</v>
      </c>
      <c r="J39" s="23">
        <v>0</v>
      </c>
      <c r="K39" s="23">
        <v>3</v>
      </c>
      <c r="L39" s="23">
        <v>0</v>
      </c>
      <c r="M39" s="23">
        <v>0</v>
      </c>
      <c r="N39" s="23">
        <v>0</v>
      </c>
      <c r="O39" s="23">
        <v>0</v>
      </c>
    </row>
    <row r="40" spans="2:15" ht="15" customHeight="1" x14ac:dyDescent="0.25">
      <c r="B40" s="56"/>
      <c r="C40" s="24" t="s">
        <v>145</v>
      </c>
      <c r="D40" s="23">
        <v>11</v>
      </c>
      <c r="E40" s="23">
        <v>10</v>
      </c>
      <c r="F40" s="23">
        <v>10</v>
      </c>
      <c r="G40" s="23">
        <v>6</v>
      </c>
      <c r="H40" s="23">
        <v>10</v>
      </c>
      <c r="I40" s="23">
        <v>2</v>
      </c>
      <c r="J40" s="23">
        <v>2</v>
      </c>
      <c r="K40" s="23">
        <v>11</v>
      </c>
      <c r="L40" s="23">
        <v>1</v>
      </c>
      <c r="M40" s="23">
        <v>1</v>
      </c>
      <c r="N40" s="23">
        <v>1</v>
      </c>
      <c r="O40" s="23">
        <v>0</v>
      </c>
    </row>
    <row r="41" spans="2:15" ht="15" customHeight="1" x14ac:dyDescent="0.25">
      <c r="B41" s="54" t="s">
        <v>105</v>
      </c>
      <c r="C41" s="24" t="s">
        <v>105</v>
      </c>
      <c r="D41" s="23">
        <v>1</v>
      </c>
      <c r="E41" s="23">
        <v>1</v>
      </c>
      <c r="F41" s="23">
        <v>1</v>
      </c>
      <c r="G41" s="23">
        <v>1</v>
      </c>
      <c r="H41" s="23">
        <v>1</v>
      </c>
      <c r="I41" s="23">
        <v>1</v>
      </c>
      <c r="J41" s="23">
        <v>0</v>
      </c>
      <c r="K41" s="23">
        <v>1</v>
      </c>
      <c r="L41" s="23">
        <v>1</v>
      </c>
      <c r="M41" s="23">
        <v>0</v>
      </c>
      <c r="N41" s="23">
        <v>1</v>
      </c>
      <c r="O41" s="23">
        <v>1</v>
      </c>
    </row>
    <row r="42" spans="2:15" ht="15" customHeight="1" x14ac:dyDescent="0.25">
      <c r="B42" s="55"/>
      <c r="C42" s="24" t="s">
        <v>838</v>
      </c>
      <c r="D42" s="23">
        <v>1</v>
      </c>
      <c r="E42" s="23">
        <v>1</v>
      </c>
      <c r="F42" s="23">
        <v>1</v>
      </c>
      <c r="G42" s="23">
        <v>1</v>
      </c>
      <c r="H42" s="23">
        <v>1</v>
      </c>
      <c r="I42" s="23">
        <v>1</v>
      </c>
      <c r="J42" s="23">
        <v>1</v>
      </c>
      <c r="K42" s="23">
        <v>1</v>
      </c>
      <c r="L42" s="23">
        <v>1</v>
      </c>
      <c r="M42" s="23">
        <v>0</v>
      </c>
      <c r="N42" s="23">
        <v>0</v>
      </c>
      <c r="O42" s="23">
        <v>2</v>
      </c>
    </row>
    <row r="43" spans="2:15" ht="15" customHeight="1" x14ac:dyDescent="0.25">
      <c r="B43" s="55"/>
      <c r="C43" s="24" t="s">
        <v>108</v>
      </c>
      <c r="D43" s="23">
        <v>2</v>
      </c>
      <c r="E43" s="23">
        <v>2</v>
      </c>
      <c r="F43" s="23">
        <v>2</v>
      </c>
      <c r="G43" s="23">
        <v>2</v>
      </c>
      <c r="H43" s="23">
        <v>2</v>
      </c>
      <c r="I43" s="23">
        <v>0</v>
      </c>
      <c r="J43" s="23">
        <v>0</v>
      </c>
      <c r="K43" s="23">
        <v>2</v>
      </c>
      <c r="L43" s="23">
        <v>0</v>
      </c>
      <c r="M43" s="23">
        <v>0</v>
      </c>
      <c r="N43" s="23">
        <v>0</v>
      </c>
      <c r="O43" s="23">
        <v>0</v>
      </c>
    </row>
    <row r="44" spans="2:15" ht="15" customHeight="1" x14ac:dyDescent="0.25">
      <c r="B44" s="55"/>
      <c r="C44" s="24" t="s">
        <v>837</v>
      </c>
      <c r="D44" s="23">
        <v>1</v>
      </c>
      <c r="E44" s="23">
        <v>1</v>
      </c>
      <c r="F44" s="23">
        <v>1</v>
      </c>
      <c r="G44" s="23">
        <v>0</v>
      </c>
      <c r="H44" s="23">
        <v>1</v>
      </c>
      <c r="I44" s="23">
        <v>0</v>
      </c>
      <c r="J44" s="23">
        <v>0</v>
      </c>
      <c r="K44" s="23">
        <v>1</v>
      </c>
      <c r="L44" s="23">
        <v>0</v>
      </c>
      <c r="M44" s="23">
        <v>0</v>
      </c>
      <c r="N44" s="23">
        <v>0</v>
      </c>
      <c r="O44" s="23">
        <v>0</v>
      </c>
    </row>
    <row r="45" spans="2:15" ht="15" customHeight="1" x14ac:dyDescent="0.25">
      <c r="B45" s="55"/>
      <c r="C45" s="24" t="s">
        <v>836</v>
      </c>
      <c r="D45" s="23">
        <v>0</v>
      </c>
      <c r="E45" s="23">
        <v>2</v>
      </c>
      <c r="F45" s="23">
        <v>1</v>
      </c>
      <c r="G45" s="23">
        <v>0</v>
      </c>
      <c r="H45" s="23">
        <v>1</v>
      </c>
      <c r="I45" s="23">
        <v>0</v>
      </c>
      <c r="J45" s="23">
        <v>0</v>
      </c>
      <c r="K45" s="23">
        <v>2</v>
      </c>
      <c r="L45" s="23">
        <v>0</v>
      </c>
      <c r="M45" s="23">
        <v>1</v>
      </c>
      <c r="N45" s="23">
        <v>0</v>
      </c>
      <c r="O45" s="23">
        <v>0</v>
      </c>
    </row>
    <row r="46" spans="2:15" ht="15" customHeight="1" x14ac:dyDescent="0.25">
      <c r="B46" s="55"/>
      <c r="C46" s="24" t="s">
        <v>835</v>
      </c>
      <c r="D46" s="23">
        <v>1</v>
      </c>
      <c r="E46" s="23">
        <v>1</v>
      </c>
      <c r="F46" s="23">
        <v>1</v>
      </c>
      <c r="G46" s="23">
        <v>1</v>
      </c>
      <c r="H46" s="23">
        <v>1</v>
      </c>
      <c r="I46" s="23">
        <v>1</v>
      </c>
      <c r="J46" s="23">
        <v>0</v>
      </c>
      <c r="K46" s="23">
        <v>1</v>
      </c>
      <c r="L46" s="23">
        <v>1</v>
      </c>
      <c r="M46" s="23">
        <v>0</v>
      </c>
      <c r="N46" s="23">
        <v>1</v>
      </c>
      <c r="O46" s="23">
        <v>1</v>
      </c>
    </row>
    <row r="47" spans="2:15" ht="15" customHeight="1" x14ac:dyDescent="0.25">
      <c r="B47" s="56"/>
      <c r="C47" s="24" t="s">
        <v>105</v>
      </c>
      <c r="D47" s="23">
        <v>6</v>
      </c>
      <c r="E47" s="23">
        <v>8</v>
      </c>
      <c r="F47" s="23">
        <v>7</v>
      </c>
      <c r="G47" s="23">
        <v>5</v>
      </c>
      <c r="H47" s="23">
        <v>7</v>
      </c>
      <c r="I47" s="23">
        <v>3</v>
      </c>
      <c r="J47" s="23">
        <v>1</v>
      </c>
      <c r="K47" s="23">
        <v>8</v>
      </c>
      <c r="L47" s="23">
        <v>3</v>
      </c>
      <c r="M47" s="23">
        <v>1</v>
      </c>
      <c r="N47" s="23">
        <v>2</v>
      </c>
      <c r="O47" s="23">
        <v>0</v>
      </c>
    </row>
    <row r="48" spans="2:15" ht="15" customHeight="1" x14ac:dyDescent="0.25">
      <c r="B48" s="54" t="s">
        <v>65</v>
      </c>
      <c r="C48" s="24" t="s">
        <v>65</v>
      </c>
      <c r="D48" s="23">
        <v>1</v>
      </c>
      <c r="E48" s="23">
        <v>1</v>
      </c>
      <c r="F48" s="23">
        <v>1</v>
      </c>
      <c r="G48" s="23">
        <v>1</v>
      </c>
      <c r="H48" s="23">
        <v>1</v>
      </c>
      <c r="I48" s="23">
        <v>0</v>
      </c>
      <c r="J48" s="23">
        <v>1</v>
      </c>
      <c r="K48" s="23">
        <v>1</v>
      </c>
      <c r="L48" s="23">
        <v>1</v>
      </c>
      <c r="M48" s="23">
        <v>1</v>
      </c>
      <c r="N48" s="23">
        <v>0</v>
      </c>
      <c r="O48" s="23">
        <v>2</v>
      </c>
    </row>
    <row r="49" spans="2:15" ht="15" customHeight="1" x14ac:dyDescent="0.25">
      <c r="B49" s="55"/>
      <c r="C49" s="24" t="s">
        <v>74</v>
      </c>
      <c r="D49" s="23">
        <v>6</v>
      </c>
      <c r="E49" s="23">
        <v>3</v>
      </c>
      <c r="F49" s="23">
        <v>6</v>
      </c>
      <c r="G49" s="23">
        <v>5</v>
      </c>
      <c r="H49" s="23">
        <v>7</v>
      </c>
      <c r="I49" s="23">
        <v>1</v>
      </c>
      <c r="J49" s="23">
        <v>1</v>
      </c>
      <c r="K49" s="23">
        <v>5</v>
      </c>
      <c r="L49" s="23">
        <v>0</v>
      </c>
      <c r="M49" s="23">
        <v>0</v>
      </c>
      <c r="N49" s="23">
        <v>1</v>
      </c>
      <c r="O49" s="23">
        <v>0</v>
      </c>
    </row>
    <row r="50" spans="2:15" ht="15" customHeight="1" x14ac:dyDescent="0.25">
      <c r="B50" s="55"/>
      <c r="C50" s="24" t="s">
        <v>97</v>
      </c>
      <c r="D50" s="23">
        <v>6</v>
      </c>
      <c r="E50" s="23">
        <v>5</v>
      </c>
      <c r="F50" s="23">
        <v>5</v>
      </c>
      <c r="G50" s="23">
        <v>5</v>
      </c>
      <c r="H50" s="23">
        <v>4</v>
      </c>
      <c r="I50" s="23">
        <v>2</v>
      </c>
      <c r="J50" s="23">
        <v>1</v>
      </c>
      <c r="K50" s="23">
        <v>4</v>
      </c>
      <c r="L50" s="23">
        <v>1</v>
      </c>
      <c r="M50" s="23">
        <v>1</v>
      </c>
      <c r="N50" s="23">
        <v>0</v>
      </c>
      <c r="O50" s="23">
        <v>1</v>
      </c>
    </row>
    <row r="51" spans="2:15" ht="15" customHeight="1" x14ac:dyDescent="0.25">
      <c r="B51" s="55"/>
      <c r="C51" s="24" t="s">
        <v>834</v>
      </c>
      <c r="D51" s="23">
        <v>0</v>
      </c>
      <c r="E51" s="23">
        <v>1</v>
      </c>
      <c r="F51" s="23">
        <v>1</v>
      </c>
      <c r="G51" s="23">
        <v>1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</row>
    <row r="52" spans="2:15" ht="15" customHeight="1" x14ac:dyDescent="0.25">
      <c r="B52" s="55"/>
      <c r="C52" s="24" t="s">
        <v>71</v>
      </c>
      <c r="D52" s="23">
        <v>6</v>
      </c>
      <c r="E52" s="23">
        <v>1</v>
      </c>
      <c r="F52" s="23">
        <v>4</v>
      </c>
      <c r="G52" s="23">
        <v>5</v>
      </c>
      <c r="H52" s="23">
        <v>3</v>
      </c>
      <c r="I52" s="23">
        <v>0</v>
      </c>
      <c r="J52" s="23">
        <v>1</v>
      </c>
      <c r="K52" s="23">
        <v>6</v>
      </c>
      <c r="L52" s="23">
        <v>0</v>
      </c>
      <c r="M52" s="23">
        <v>1</v>
      </c>
      <c r="N52" s="23">
        <v>0</v>
      </c>
      <c r="O52" s="23">
        <v>0</v>
      </c>
    </row>
    <row r="53" spans="2:15" ht="15" customHeight="1" x14ac:dyDescent="0.25">
      <c r="B53" s="55"/>
      <c r="C53" s="24" t="s">
        <v>70</v>
      </c>
      <c r="D53" s="23">
        <v>2</v>
      </c>
      <c r="E53" s="23">
        <v>2</v>
      </c>
      <c r="F53" s="23">
        <v>2</v>
      </c>
      <c r="G53" s="23">
        <v>0</v>
      </c>
      <c r="H53" s="23">
        <v>1</v>
      </c>
      <c r="I53" s="23">
        <v>0</v>
      </c>
      <c r="J53" s="23">
        <v>0</v>
      </c>
      <c r="K53" s="23">
        <v>2</v>
      </c>
      <c r="L53" s="23">
        <v>0</v>
      </c>
      <c r="M53" s="23">
        <v>0</v>
      </c>
      <c r="N53" s="23">
        <v>0</v>
      </c>
      <c r="O53" s="23">
        <v>0</v>
      </c>
    </row>
    <row r="54" spans="2:15" ht="15" customHeight="1" x14ac:dyDescent="0.25">
      <c r="B54" s="55"/>
      <c r="C54" s="24" t="s">
        <v>78</v>
      </c>
      <c r="D54" s="23">
        <v>3</v>
      </c>
      <c r="E54" s="23">
        <v>3</v>
      </c>
      <c r="F54" s="23">
        <v>3</v>
      </c>
      <c r="G54" s="23">
        <v>3</v>
      </c>
      <c r="H54" s="23">
        <v>1</v>
      </c>
      <c r="I54" s="23">
        <v>0</v>
      </c>
      <c r="J54" s="23">
        <v>1</v>
      </c>
      <c r="K54" s="23">
        <v>3</v>
      </c>
      <c r="L54" s="23">
        <v>0</v>
      </c>
      <c r="M54" s="23">
        <v>0</v>
      </c>
      <c r="N54" s="23">
        <v>0</v>
      </c>
      <c r="O54" s="23">
        <v>0</v>
      </c>
    </row>
    <row r="55" spans="2:15" ht="15" customHeight="1" x14ac:dyDescent="0.25">
      <c r="B55" s="55"/>
      <c r="C55" s="24" t="s">
        <v>83</v>
      </c>
      <c r="D55" s="23">
        <v>3</v>
      </c>
      <c r="E55" s="23">
        <v>4</v>
      </c>
      <c r="F55" s="23">
        <v>3</v>
      </c>
      <c r="G55" s="23">
        <v>3</v>
      </c>
      <c r="H55" s="23">
        <v>1</v>
      </c>
      <c r="I55" s="23">
        <v>3</v>
      </c>
      <c r="J55" s="23">
        <v>1</v>
      </c>
      <c r="K55" s="23">
        <v>3</v>
      </c>
      <c r="L55" s="23">
        <v>1</v>
      </c>
      <c r="M55" s="23">
        <v>1</v>
      </c>
      <c r="N55" s="23">
        <v>0</v>
      </c>
      <c r="O55" s="23">
        <v>1</v>
      </c>
    </row>
    <row r="56" spans="2:15" ht="15" customHeight="1" x14ac:dyDescent="0.25">
      <c r="B56" s="55"/>
      <c r="C56" s="24" t="s">
        <v>76</v>
      </c>
      <c r="D56" s="23">
        <v>1</v>
      </c>
      <c r="E56" s="23">
        <v>1</v>
      </c>
      <c r="F56" s="23">
        <v>1</v>
      </c>
      <c r="G56" s="23">
        <v>1</v>
      </c>
      <c r="H56" s="23">
        <v>1</v>
      </c>
      <c r="I56" s="23">
        <v>0</v>
      </c>
      <c r="J56" s="23">
        <v>0</v>
      </c>
      <c r="K56" s="23">
        <v>1</v>
      </c>
      <c r="L56" s="23">
        <v>1</v>
      </c>
      <c r="M56" s="23">
        <v>0</v>
      </c>
      <c r="N56" s="23">
        <v>0</v>
      </c>
      <c r="O56" s="23">
        <v>0</v>
      </c>
    </row>
    <row r="57" spans="2:15" ht="15" customHeight="1" x14ac:dyDescent="0.25">
      <c r="B57" s="55"/>
      <c r="C57" s="24" t="s">
        <v>88</v>
      </c>
      <c r="D57" s="23">
        <v>4</v>
      </c>
      <c r="E57" s="23">
        <v>4</v>
      </c>
      <c r="F57" s="23">
        <v>4</v>
      </c>
      <c r="G57" s="23">
        <v>4</v>
      </c>
      <c r="H57" s="23">
        <v>2</v>
      </c>
      <c r="I57" s="23">
        <v>1</v>
      </c>
      <c r="J57" s="23">
        <v>2</v>
      </c>
      <c r="K57" s="23">
        <v>4</v>
      </c>
      <c r="L57" s="23">
        <v>0</v>
      </c>
      <c r="M57" s="23">
        <v>1</v>
      </c>
      <c r="N57" s="23">
        <v>0</v>
      </c>
      <c r="O57" s="23">
        <v>0</v>
      </c>
    </row>
    <row r="58" spans="2:15" ht="15" customHeight="1" x14ac:dyDescent="0.25">
      <c r="B58" s="55"/>
      <c r="C58" s="24" t="s">
        <v>98</v>
      </c>
      <c r="D58" s="23">
        <v>3</v>
      </c>
      <c r="E58" s="23">
        <v>3</v>
      </c>
      <c r="F58" s="23">
        <v>2</v>
      </c>
      <c r="G58" s="23">
        <v>3</v>
      </c>
      <c r="H58" s="23">
        <v>2</v>
      </c>
      <c r="I58" s="23">
        <v>2</v>
      </c>
      <c r="J58" s="23">
        <v>1</v>
      </c>
      <c r="K58" s="23">
        <v>2</v>
      </c>
      <c r="L58" s="23">
        <v>1</v>
      </c>
      <c r="M58" s="23">
        <v>0</v>
      </c>
      <c r="N58" s="23">
        <v>1</v>
      </c>
      <c r="O58" s="23">
        <v>0</v>
      </c>
    </row>
    <row r="59" spans="2:15" ht="15" customHeight="1" x14ac:dyDescent="0.25">
      <c r="B59" s="56"/>
      <c r="C59" s="24" t="s">
        <v>65</v>
      </c>
      <c r="D59" s="23">
        <v>35</v>
      </c>
      <c r="E59" s="23">
        <v>28</v>
      </c>
      <c r="F59" s="23">
        <v>32</v>
      </c>
      <c r="G59" s="23">
        <v>31</v>
      </c>
      <c r="H59" s="23">
        <v>23</v>
      </c>
      <c r="I59" s="23">
        <v>9</v>
      </c>
      <c r="J59" s="23">
        <v>9</v>
      </c>
      <c r="K59" s="23">
        <v>31</v>
      </c>
      <c r="L59" s="23">
        <v>5</v>
      </c>
      <c r="M59" s="23">
        <v>5</v>
      </c>
      <c r="N59" s="23">
        <v>2</v>
      </c>
      <c r="O59" s="23">
        <v>0</v>
      </c>
    </row>
    <row r="60" spans="2:15" ht="15" customHeight="1" x14ac:dyDescent="0.25">
      <c r="B60" s="54" t="s">
        <v>117</v>
      </c>
      <c r="C60" s="24" t="s">
        <v>118</v>
      </c>
      <c r="D60" s="23">
        <v>3</v>
      </c>
      <c r="E60" s="23">
        <v>3</v>
      </c>
      <c r="F60" s="23">
        <v>3</v>
      </c>
      <c r="G60" s="23">
        <v>1</v>
      </c>
      <c r="H60" s="23">
        <v>2</v>
      </c>
      <c r="I60" s="23">
        <v>0</v>
      </c>
      <c r="J60" s="23">
        <v>0</v>
      </c>
      <c r="K60" s="23">
        <v>1</v>
      </c>
      <c r="L60" s="23">
        <v>0</v>
      </c>
      <c r="M60" s="23">
        <v>0</v>
      </c>
      <c r="N60" s="23">
        <v>0</v>
      </c>
      <c r="O60" s="23">
        <v>0</v>
      </c>
    </row>
    <row r="61" spans="2:15" ht="15" customHeight="1" x14ac:dyDescent="0.25">
      <c r="B61" s="55"/>
      <c r="C61" s="24" t="s">
        <v>833</v>
      </c>
      <c r="D61" s="23">
        <v>1</v>
      </c>
      <c r="E61" s="23">
        <v>1</v>
      </c>
      <c r="F61" s="23">
        <v>0</v>
      </c>
      <c r="G61" s="23">
        <v>1</v>
      </c>
      <c r="H61" s="23">
        <v>1</v>
      </c>
      <c r="I61" s="23">
        <v>0</v>
      </c>
      <c r="J61" s="23">
        <v>1</v>
      </c>
      <c r="K61" s="23">
        <v>1</v>
      </c>
      <c r="L61" s="23">
        <v>0</v>
      </c>
      <c r="M61" s="23">
        <v>0</v>
      </c>
      <c r="N61" s="23">
        <v>1</v>
      </c>
      <c r="O61" s="23">
        <v>0</v>
      </c>
    </row>
    <row r="62" spans="2:15" ht="15" customHeight="1" x14ac:dyDescent="0.25">
      <c r="B62" s="55"/>
      <c r="C62" s="24" t="s">
        <v>120</v>
      </c>
      <c r="D62" s="23">
        <v>6</v>
      </c>
      <c r="E62" s="23">
        <v>6</v>
      </c>
      <c r="F62" s="23">
        <v>4</v>
      </c>
      <c r="G62" s="23">
        <v>1</v>
      </c>
      <c r="H62" s="23">
        <v>6</v>
      </c>
      <c r="I62" s="23">
        <v>1</v>
      </c>
      <c r="J62" s="23">
        <v>2</v>
      </c>
      <c r="K62" s="23">
        <v>6</v>
      </c>
      <c r="L62" s="23">
        <v>1</v>
      </c>
      <c r="M62" s="23">
        <v>0</v>
      </c>
      <c r="N62" s="23">
        <v>0</v>
      </c>
      <c r="O62" s="23">
        <v>1</v>
      </c>
    </row>
    <row r="63" spans="2:15" ht="15" customHeight="1" x14ac:dyDescent="0.25">
      <c r="B63" s="55"/>
      <c r="C63" s="24" t="s">
        <v>832</v>
      </c>
      <c r="D63" s="23">
        <v>5</v>
      </c>
      <c r="E63" s="23">
        <v>5</v>
      </c>
      <c r="F63" s="23">
        <v>5</v>
      </c>
      <c r="G63" s="23">
        <v>5</v>
      </c>
      <c r="H63" s="23">
        <v>4</v>
      </c>
      <c r="I63" s="23">
        <v>1</v>
      </c>
      <c r="J63" s="23">
        <v>1</v>
      </c>
      <c r="K63" s="23">
        <v>5</v>
      </c>
      <c r="L63" s="23">
        <v>0</v>
      </c>
      <c r="M63" s="23">
        <v>0</v>
      </c>
      <c r="N63" s="23">
        <v>0</v>
      </c>
      <c r="O63" s="23">
        <v>0</v>
      </c>
    </row>
    <row r="64" spans="2:15" ht="15" customHeight="1" x14ac:dyDescent="0.25">
      <c r="B64" s="55"/>
      <c r="C64" s="24" t="s">
        <v>831</v>
      </c>
      <c r="D64" s="23">
        <v>1</v>
      </c>
      <c r="E64" s="23">
        <v>1</v>
      </c>
      <c r="F64" s="23">
        <v>1</v>
      </c>
      <c r="G64" s="23">
        <v>1</v>
      </c>
      <c r="H64" s="23">
        <v>1</v>
      </c>
      <c r="I64" s="23">
        <v>0</v>
      </c>
      <c r="J64" s="23">
        <v>1</v>
      </c>
      <c r="K64" s="23">
        <v>1</v>
      </c>
      <c r="L64" s="23">
        <v>1</v>
      </c>
      <c r="M64" s="23">
        <v>1</v>
      </c>
      <c r="N64" s="23">
        <v>0</v>
      </c>
      <c r="O64" s="23">
        <v>0</v>
      </c>
    </row>
    <row r="65" spans="2:15" ht="15" customHeight="1" x14ac:dyDescent="0.25">
      <c r="B65" s="56"/>
      <c r="C65" s="24" t="s">
        <v>117</v>
      </c>
      <c r="D65" s="23">
        <v>16</v>
      </c>
      <c r="E65" s="23">
        <v>16</v>
      </c>
      <c r="F65" s="23">
        <v>13</v>
      </c>
      <c r="G65" s="23">
        <v>9</v>
      </c>
      <c r="H65" s="23">
        <v>14</v>
      </c>
      <c r="I65" s="23">
        <v>2</v>
      </c>
      <c r="J65" s="23">
        <v>5</v>
      </c>
      <c r="K65" s="23">
        <v>14</v>
      </c>
      <c r="L65" s="23">
        <v>2</v>
      </c>
      <c r="M65" s="23">
        <v>1</v>
      </c>
      <c r="N65" s="23">
        <v>1</v>
      </c>
      <c r="O65" s="23">
        <v>2</v>
      </c>
    </row>
    <row r="66" spans="2:15" ht="15" customHeight="1" x14ac:dyDescent="0.25">
      <c r="B66" s="54" t="s">
        <v>176</v>
      </c>
      <c r="C66" s="24" t="s">
        <v>161</v>
      </c>
      <c r="D66" s="23">
        <v>35</v>
      </c>
      <c r="E66" s="23">
        <v>35</v>
      </c>
      <c r="F66" s="23">
        <v>35</v>
      </c>
      <c r="G66" s="23">
        <v>35</v>
      </c>
      <c r="H66" s="23">
        <v>20</v>
      </c>
      <c r="I66" s="23">
        <v>35</v>
      </c>
      <c r="J66" s="23">
        <v>19</v>
      </c>
      <c r="K66" s="23">
        <v>35</v>
      </c>
      <c r="L66" s="23">
        <v>5</v>
      </c>
      <c r="M66" s="23">
        <v>1</v>
      </c>
      <c r="N66" s="23">
        <v>5</v>
      </c>
      <c r="O66" s="23">
        <v>1</v>
      </c>
    </row>
    <row r="67" spans="2:15" ht="15" customHeight="1" x14ac:dyDescent="0.25">
      <c r="B67" s="55"/>
      <c r="C67" s="24" t="s">
        <v>176</v>
      </c>
      <c r="D67" s="23">
        <v>12</v>
      </c>
      <c r="E67" s="23">
        <v>12</v>
      </c>
      <c r="F67" s="23">
        <v>12</v>
      </c>
      <c r="G67" s="23">
        <v>12</v>
      </c>
      <c r="H67" s="23">
        <v>7</v>
      </c>
      <c r="I67" s="23">
        <v>12</v>
      </c>
      <c r="J67" s="23">
        <v>3</v>
      </c>
      <c r="K67" s="23">
        <v>12</v>
      </c>
      <c r="L67" s="23">
        <v>1</v>
      </c>
      <c r="M67" s="23">
        <v>0</v>
      </c>
      <c r="N67" s="23">
        <v>2</v>
      </c>
      <c r="O67" s="23">
        <v>0</v>
      </c>
    </row>
    <row r="68" spans="2:15" ht="15" customHeight="1" x14ac:dyDescent="0.25">
      <c r="B68" s="56"/>
      <c r="C68" s="24" t="s">
        <v>176</v>
      </c>
      <c r="D68" s="23">
        <v>47</v>
      </c>
      <c r="E68" s="23">
        <v>47</v>
      </c>
      <c r="F68" s="23">
        <v>47</v>
      </c>
      <c r="G68" s="23">
        <v>47</v>
      </c>
      <c r="H68" s="23">
        <v>27</v>
      </c>
      <c r="I68" s="23">
        <v>47</v>
      </c>
      <c r="J68" s="23">
        <v>22</v>
      </c>
      <c r="K68" s="23">
        <v>47</v>
      </c>
      <c r="L68" s="23">
        <v>6</v>
      </c>
      <c r="M68" s="23">
        <v>1</v>
      </c>
      <c r="N68" s="23">
        <v>7</v>
      </c>
      <c r="O68" s="23">
        <v>0</v>
      </c>
    </row>
    <row r="69" spans="2:15" ht="15" customHeight="1" x14ac:dyDescent="0.25">
      <c r="B69" s="54" t="s">
        <v>215</v>
      </c>
      <c r="C69" s="24" t="s">
        <v>225</v>
      </c>
      <c r="D69" s="23">
        <v>13</v>
      </c>
      <c r="E69" s="23">
        <v>13</v>
      </c>
      <c r="F69" s="23">
        <v>13</v>
      </c>
      <c r="G69" s="23">
        <v>13</v>
      </c>
      <c r="H69" s="23">
        <v>6</v>
      </c>
      <c r="I69" s="23">
        <v>13</v>
      </c>
      <c r="J69" s="23">
        <v>3</v>
      </c>
      <c r="K69" s="23">
        <v>13</v>
      </c>
      <c r="L69" s="23">
        <v>1</v>
      </c>
      <c r="M69" s="23">
        <v>1</v>
      </c>
      <c r="N69" s="23">
        <v>1</v>
      </c>
      <c r="O69" s="23">
        <v>0</v>
      </c>
    </row>
    <row r="70" spans="2:15" ht="15" customHeight="1" x14ac:dyDescent="0.25">
      <c r="B70" s="55"/>
      <c r="C70" s="24" t="s">
        <v>228</v>
      </c>
      <c r="D70" s="23">
        <v>4</v>
      </c>
      <c r="E70" s="23">
        <v>4</v>
      </c>
      <c r="F70" s="23">
        <v>4</v>
      </c>
      <c r="G70" s="23">
        <v>4</v>
      </c>
      <c r="H70" s="23">
        <v>2</v>
      </c>
      <c r="I70" s="23">
        <v>4</v>
      </c>
      <c r="J70" s="23">
        <v>4</v>
      </c>
      <c r="K70" s="23">
        <v>4</v>
      </c>
      <c r="L70" s="23">
        <v>1</v>
      </c>
      <c r="M70" s="23">
        <v>1</v>
      </c>
      <c r="N70" s="23">
        <v>1</v>
      </c>
      <c r="O70" s="23">
        <v>0</v>
      </c>
    </row>
    <row r="71" spans="2:15" ht="15" customHeight="1" x14ac:dyDescent="0.25">
      <c r="B71" s="55"/>
      <c r="C71" s="24" t="s">
        <v>215</v>
      </c>
      <c r="D71" s="23">
        <v>1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1</v>
      </c>
      <c r="K71" s="23">
        <v>1</v>
      </c>
      <c r="L71" s="23">
        <v>0</v>
      </c>
      <c r="M71" s="23">
        <v>0</v>
      </c>
      <c r="N71" s="23">
        <v>1</v>
      </c>
      <c r="O71" s="23">
        <v>0</v>
      </c>
    </row>
    <row r="72" spans="2:15" ht="15" customHeight="1" x14ac:dyDescent="0.25">
      <c r="B72" s="55"/>
      <c r="C72" s="24" t="s">
        <v>275</v>
      </c>
      <c r="D72" s="23">
        <v>4</v>
      </c>
      <c r="E72" s="23">
        <v>4</v>
      </c>
      <c r="F72" s="23">
        <v>4</v>
      </c>
      <c r="G72" s="23">
        <v>4</v>
      </c>
      <c r="H72" s="23">
        <v>1</v>
      </c>
      <c r="I72" s="23">
        <v>4</v>
      </c>
      <c r="J72" s="23">
        <v>4</v>
      </c>
      <c r="K72" s="23">
        <v>4</v>
      </c>
      <c r="L72" s="23">
        <v>0</v>
      </c>
      <c r="M72" s="23">
        <v>0</v>
      </c>
      <c r="N72" s="23">
        <v>1</v>
      </c>
      <c r="O72" s="23">
        <v>0</v>
      </c>
    </row>
    <row r="73" spans="2:15" ht="15" customHeight="1" x14ac:dyDescent="0.25">
      <c r="B73" s="55"/>
      <c r="C73" s="24" t="s">
        <v>290</v>
      </c>
      <c r="D73" s="23">
        <v>1</v>
      </c>
      <c r="E73" s="23">
        <v>1</v>
      </c>
      <c r="F73" s="23">
        <v>1</v>
      </c>
      <c r="G73" s="23">
        <v>1</v>
      </c>
      <c r="H73" s="23">
        <v>1</v>
      </c>
      <c r="I73" s="23">
        <v>0</v>
      </c>
      <c r="J73" s="23">
        <v>1</v>
      </c>
      <c r="K73" s="23">
        <v>1</v>
      </c>
      <c r="L73" s="23">
        <v>1</v>
      </c>
      <c r="M73" s="23">
        <v>1</v>
      </c>
      <c r="N73" s="23">
        <v>1</v>
      </c>
      <c r="O73" s="23">
        <v>1</v>
      </c>
    </row>
    <row r="74" spans="2:15" ht="15" customHeight="1" x14ac:dyDescent="0.25">
      <c r="B74" s="55"/>
      <c r="C74" s="24" t="s">
        <v>227</v>
      </c>
      <c r="D74" s="23">
        <v>6</v>
      </c>
      <c r="E74" s="23">
        <v>6</v>
      </c>
      <c r="F74" s="23">
        <v>6</v>
      </c>
      <c r="G74" s="23">
        <v>6</v>
      </c>
      <c r="H74" s="23">
        <v>1</v>
      </c>
      <c r="I74" s="23">
        <v>6</v>
      </c>
      <c r="J74" s="23">
        <v>1</v>
      </c>
      <c r="K74" s="23">
        <v>6</v>
      </c>
      <c r="L74" s="23">
        <v>1</v>
      </c>
      <c r="M74" s="23">
        <v>0</v>
      </c>
      <c r="N74" s="23">
        <v>1</v>
      </c>
      <c r="O74" s="23">
        <v>0</v>
      </c>
    </row>
    <row r="75" spans="2:15" ht="15" customHeight="1" x14ac:dyDescent="0.25">
      <c r="B75" s="55"/>
      <c r="C75" s="24" t="s">
        <v>232</v>
      </c>
      <c r="D75" s="23">
        <v>7</v>
      </c>
      <c r="E75" s="23">
        <v>7</v>
      </c>
      <c r="F75" s="23">
        <v>7</v>
      </c>
      <c r="G75" s="23">
        <v>7</v>
      </c>
      <c r="H75" s="23">
        <v>3</v>
      </c>
      <c r="I75" s="23">
        <v>7</v>
      </c>
      <c r="J75" s="23">
        <v>2</v>
      </c>
      <c r="K75" s="23">
        <v>7</v>
      </c>
      <c r="L75" s="23">
        <v>1</v>
      </c>
      <c r="M75" s="23">
        <v>0</v>
      </c>
      <c r="N75" s="23">
        <v>0</v>
      </c>
      <c r="O75" s="23">
        <v>0</v>
      </c>
    </row>
    <row r="76" spans="2:15" ht="15" customHeight="1" x14ac:dyDescent="0.25">
      <c r="B76" s="55"/>
      <c r="C76" s="24" t="s">
        <v>248</v>
      </c>
      <c r="D76" s="23">
        <v>8</v>
      </c>
      <c r="E76" s="23">
        <v>8</v>
      </c>
      <c r="F76" s="23">
        <v>8</v>
      </c>
      <c r="G76" s="23">
        <v>8</v>
      </c>
      <c r="H76" s="23">
        <v>4</v>
      </c>
      <c r="I76" s="23">
        <v>8</v>
      </c>
      <c r="J76" s="23">
        <v>5</v>
      </c>
      <c r="K76" s="23">
        <v>8</v>
      </c>
      <c r="L76" s="23">
        <v>1</v>
      </c>
      <c r="M76" s="23">
        <v>1</v>
      </c>
      <c r="N76" s="23">
        <v>0</v>
      </c>
      <c r="O76" s="23">
        <v>0</v>
      </c>
    </row>
    <row r="77" spans="2:15" ht="15" customHeight="1" x14ac:dyDescent="0.25">
      <c r="B77" s="55"/>
      <c r="C77" s="24" t="s">
        <v>277</v>
      </c>
      <c r="D77" s="23">
        <v>10</v>
      </c>
      <c r="E77" s="23">
        <v>10</v>
      </c>
      <c r="F77" s="23">
        <v>10</v>
      </c>
      <c r="G77" s="23">
        <v>10</v>
      </c>
      <c r="H77" s="23">
        <v>0</v>
      </c>
      <c r="I77" s="23">
        <v>9</v>
      </c>
      <c r="J77" s="23">
        <v>6</v>
      </c>
      <c r="K77" s="23">
        <v>10</v>
      </c>
      <c r="L77" s="23">
        <v>1</v>
      </c>
      <c r="M77" s="23">
        <v>1</v>
      </c>
      <c r="N77" s="23">
        <v>0</v>
      </c>
      <c r="O77" s="23">
        <v>0</v>
      </c>
    </row>
    <row r="78" spans="2:15" ht="15" customHeight="1" x14ac:dyDescent="0.25">
      <c r="B78" s="55"/>
      <c r="C78" s="24" t="s">
        <v>264</v>
      </c>
      <c r="D78" s="23">
        <v>6</v>
      </c>
      <c r="E78" s="23">
        <v>6</v>
      </c>
      <c r="F78" s="23">
        <v>6</v>
      </c>
      <c r="G78" s="23">
        <v>6</v>
      </c>
      <c r="H78" s="23">
        <v>5</v>
      </c>
      <c r="I78" s="23">
        <v>6</v>
      </c>
      <c r="J78" s="23">
        <v>3</v>
      </c>
      <c r="K78" s="23">
        <v>6</v>
      </c>
      <c r="L78" s="23">
        <v>0</v>
      </c>
      <c r="M78" s="23">
        <v>0</v>
      </c>
      <c r="N78" s="23">
        <v>0</v>
      </c>
      <c r="O78" s="23">
        <v>0</v>
      </c>
    </row>
    <row r="79" spans="2:15" ht="15" customHeight="1" x14ac:dyDescent="0.25">
      <c r="B79" s="55"/>
      <c r="C79" s="24" t="s">
        <v>284</v>
      </c>
      <c r="D79" s="23">
        <v>3</v>
      </c>
      <c r="E79" s="23">
        <v>3</v>
      </c>
      <c r="F79" s="23">
        <v>3</v>
      </c>
      <c r="G79" s="23">
        <v>3</v>
      </c>
      <c r="H79" s="23">
        <v>0</v>
      </c>
      <c r="I79" s="23">
        <v>3</v>
      </c>
      <c r="J79" s="23">
        <v>2</v>
      </c>
      <c r="K79" s="23">
        <v>3</v>
      </c>
      <c r="L79" s="23">
        <v>0</v>
      </c>
      <c r="M79" s="23">
        <v>0</v>
      </c>
      <c r="N79" s="23">
        <v>0</v>
      </c>
      <c r="O79" s="23">
        <v>0</v>
      </c>
    </row>
    <row r="80" spans="2:15" ht="15" customHeight="1" x14ac:dyDescent="0.25">
      <c r="B80" s="55"/>
      <c r="C80" s="24" t="s">
        <v>224</v>
      </c>
      <c r="D80" s="23">
        <v>5</v>
      </c>
      <c r="E80" s="23">
        <v>5</v>
      </c>
      <c r="F80" s="23">
        <v>5</v>
      </c>
      <c r="G80" s="23">
        <v>5</v>
      </c>
      <c r="H80" s="23">
        <v>2</v>
      </c>
      <c r="I80" s="23">
        <v>5</v>
      </c>
      <c r="J80" s="23">
        <v>2</v>
      </c>
      <c r="K80" s="23">
        <v>5</v>
      </c>
      <c r="L80" s="23">
        <v>1</v>
      </c>
      <c r="M80" s="23">
        <v>0</v>
      </c>
      <c r="N80" s="23">
        <v>0</v>
      </c>
      <c r="O80" s="23">
        <v>0</v>
      </c>
    </row>
    <row r="81" spans="2:15" ht="15" customHeight="1" x14ac:dyDescent="0.25">
      <c r="B81" s="55"/>
      <c r="C81" s="24" t="s">
        <v>229</v>
      </c>
      <c r="D81" s="23">
        <v>4</v>
      </c>
      <c r="E81" s="23">
        <v>4</v>
      </c>
      <c r="F81" s="23">
        <v>4</v>
      </c>
      <c r="G81" s="23">
        <v>4</v>
      </c>
      <c r="H81" s="23">
        <v>3</v>
      </c>
      <c r="I81" s="23">
        <v>4</v>
      </c>
      <c r="J81" s="23">
        <v>1</v>
      </c>
      <c r="K81" s="23">
        <v>4</v>
      </c>
      <c r="L81" s="23">
        <v>1</v>
      </c>
      <c r="M81" s="23">
        <v>1</v>
      </c>
      <c r="N81" s="23">
        <v>1</v>
      </c>
      <c r="O81" s="23">
        <v>0</v>
      </c>
    </row>
    <row r="82" spans="2:15" ht="15" customHeight="1" x14ac:dyDescent="0.25">
      <c r="B82" s="55"/>
      <c r="C82" s="24" t="s">
        <v>269</v>
      </c>
      <c r="D82" s="23">
        <v>8</v>
      </c>
      <c r="E82" s="23">
        <v>8</v>
      </c>
      <c r="F82" s="23">
        <v>8</v>
      </c>
      <c r="G82" s="23">
        <v>8</v>
      </c>
      <c r="H82" s="23">
        <v>5</v>
      </c>
      <c r="I82" s="23">
        <v>8</v>
      </c>
      <c r="J82" s="23">
        <v>4</v>
      </c>
      <c r="K82" s="23">
        <v>8</v>
      </c>
      <c r="L82" s="23">
        <v>0</v>
      </c>
      <c r="M82" s="23">
        <v>0</v>
      </c>
      <c r="N82" s="23">
        <v>0</v>
      </c>
      <c r="O82" s="23">
        <v>0</v>
      </c>
    </row>
    <row r="83" spans="2:15" ht="15" customHeight="1" x14ac:dyDescent="0.25">
      <c r="B83" s="55"/>
      <c r="C83" s="24" t="s">
        <v>217</v>
      </c>
      <c r="D83" s="23">
        <v>5</v>
      </c>
      <c r="E83" s="23">
        <v>5</v>
      </c>
      <c r="F83" s="23">
        <v>5</v>
      </c>
      <c r="G83" s="23">
        <v>5</v>
      </c>
      <c r="H83" s="23">
        <v>2</v>
      </c>
      <c r="I83" s="23">
        <v>5</v>
      </c>
      <c r="J83" s="23">
        <v>1</v>
      </c>
      <c r="K83" s="23">
        <v>5</v>
      </c>
      <c r="L83" s="23">
        <v>0</v>
      </c>
      <c r="M83" s="23">
        <v>0</v>
      </c>
      <c r="N83" s="23">
        <v>1</v>
      </c>
      <c r="O83" s="23">
        <v>0</v>
      </c>
    </row>
    <row r="84" spans="2:15" ht="15" customHeight="1" x14ac:dyDescent="0.25">
      <c r="B84" s="56"/>
      <c r="C84" s="24" t="s">
        <v>215</v>
      </c>
      <c r="D84" s="23">
        <v>85</v>
      </c>
      <c r="E84" s="23">
        <v>84</v>
      </c>
      <c r="F84" s="23">
        <v>84</v>
      </c>
      <c r="G84" s="23">
        <v>84</v>
      </c>
      <c r="H84" s="23">
        <v>35</v>
      </c>
      <c r="I84" s="23">
        <v>82</v>
      </c>
      <c r="J84" s="23">
        <v>40</v>
      </c>
      <c r="K84" s="23">
        <v>85</v>
      </c>
      <c r="L84" s="23">
        <v>9</v>
      </c>
      <c r="M84" s="23">
        <v>6</v>
      </c>
      <c r="N84" s="23">
        <v>8</v>
      </c>
      <c r="O84" s="23">
        <v>0</v>
      </c>
    </row>
    <row r="85" spans="2:15" ht="15" customHeight="1" x14ac:dyDescent="0.25">
      <c r="B85" s="54" t="s">
        <v>401</v>
      </c>
      <c r="C85" s="24" t="s">
        <v>402</v>
      </c>
      <c r="D85" s="23">
        <v>1</v>
      </c>
      <c r="E85" s="23">
        <v>0</v>
      </c>
      <c r="F85" s="23">
        <v>0</v>
      </c>
      <c r="G85" s="23">
        <v>0</v>
      </c>
      <c r="H85" s="23">
        <v>0</v>
      </c>
      <c r="I85" s="23">
        <v>1</v>
      </c>
      <c r="J85" s="23">
        <v>1</v>
      </c>
      <c r="K85" s="23">
        <v>1</v>
      </c>
      <c r="L85" s="23">
        <v>0</v>
      </c>
      <c r="M85" s="23">
        <v>0</v>
      </c>
      <c r="N85" s="23">
        <v>1</v>
      </c>
      <c r="O85" s="23">
        <v>0</v>
      </c>
    </row>
    <row r="86" spans="2:15" ht="15" customHeight="1" x14ac:dyDescent="0.25">
      <c r="B86" s="55"/>
      <c r="C86" s="24" t="s">
        <v>401</v>
      </c>
      <c r="D86" s="23">
        <v>1</v>
      </c>
      <c r="E86" s="23">
        <v>1</v>
      </c>
      <c r="F86" s="23">
        <v>1</v>
      </c>
      <c r="G86" s="23">
        <v>1</v>
      </c>
      <c r="H86" s="23">
        <v>1</v>
      </c>
      <c r="I86" s="23">
        <v>1</v>
      </c>
      <c r="J86" s="23">
        <v>1</v>
      </c>
      <c r="K86" s="23">
        <v>1</v>
      </c>
      <c r="L86" s="23">
        <v>0</v>
      </c>
      <c r="M86" s="23">
        <v>1</v>
      </c>
      <c r="N86" s="23">
        <v>1</v>
      </c>
      <c r="O86" s="23">
        <v>0</v>
      </c>
    </row>
    <row r="87" spans="2:15" ht="15" customHeight="1" x14ac:dyDescent="0.25">
      <c r="B87" s="55"/>
      <c r="C87" s="24" t="s">
        <v>406</v>
      </c>
      <c r="D87" s="23">
        <v>2</v>
      </c>
      <c r="E87" s="23">
        <v>2</v>
      </c>
      <c r="F87" s="23">
        <v>2</v>
      </c>
      <c r="G87" s="23">
        <v>2</v>
      </c>
      <c r="H87" s="23">
        <v>1</v>
      </c>
      <c r="I87" s="23">
        <v>2</v>
      </c>
      <c r="J87" s="23">
        <v>1</v>
      </c>
      <c r="K87" s="23">
        <v>2</v>
      </c>
      <c r="L87" s="23">
        <v>0</v>
      </c>
      <c r="M87" s="23">
        <v>0</v>
      </c>
      <c r="N87" s="23">
        <v>0</v>
      </c>
      <c r="O87" s="23">
        <v>0</v>
      </c>
    </row>
    <row r="88" spans="2:15" ht="15" customHeight="1" x14ac:dyDescent="0.25">
      <c r="B88" s="55"/>
      <c r="C88" s="24" t="s">
        <v>407</v>
      </c>
      <c r="D88" s="23">
        <v>1</v>
      </c>
      <c r="E88" s="23">
        <v>1</v>
      </c>
      <c r="F88" s="23">
        <v>1</v>
      </c>
      <c r="G88" s="23">
        <v>1</v>
      </c>
      <c r="H88" s="23">
        <v>0</v>
      </c>
      <c r="I88" s="23">
        <v>1</v>
      </c>
      <c r="J88" s="23">
        <v>1</v>
      </c>
      <c r="K88" s="23">
        <v>1</v>
      </c>
      <c r="L88" s="23">
        <v>0</v>
      </c>
      <c r="M88" s="23">
        <v>0</v>
      </c>
      <c r="N88" s="23">
        <v>0</v>
      </c>
      <c r="O88" s="23">
        <v>0</v>
      </c>
    </row>
    <row r="89" spans="2:15" ht="15" customHeight="1" x14ac:dyDescent="0.25">
      <c r="B89" s="55"/>
      <c r="C89" s="24" t="s">
        <v>409</v>
      </c>
      <c r="D89" s="23">
        <v>4</v>
      </c>
      <c r="E89" s="23">
        <v>4</v>
      </c>
      <c r="F89" s="23">
        <v>4</v>
      </c>
      <c r="G89" s="23">
        <v>4</v>
      </c>
      <c r="H89" s="23">
        <v>2</v>
      </c>
      <c r="I89" s="23">
        <v>4</v>
      </c>
      <c r="J89" s="23">
        <v>3</v>
      </c>
      <c r="K89" s="23">
        <v>4</v>
      </c>
      <c r="L89" s="23">
        <v>1</v>
      </c>
      <c r="M89" s="23">
        <v>1</v>
      </c>
      <c r="N89" s="23">
        <v>1</v>
      </c>
      <c r="O89" s="23">
        <v>0</v>
      </c>
    </row>
    <row r="90" spans="2:15" ht="15" customHeight="1" x14ac:dyDescent="0.25">
      <c r="B90" s="56"/>
      <c r="C90" s="24" t="s">
        <v>401</v>
      </c>
      <c r="D90" s="23">
        <v>9</v>
      </c>
      <c r="E90" s="23">
        <v>8</v>
      </c>
      <c r="F90" s="23">
        <v>8</v>
      </c>
      <c r="G90" s="23">
        <v>8</v>
      </c>
      <c r="H90" s="23">
        <v>4</v>
      </c>
      <c r="I90" s="23">
        <v>9</v>
      </c>
      <c r="J90" s="23">
        <v>7</v>
      </c>
      <c r="K90" s="23">
        <v>9</v>
      </c>
      <c r="L90" s="23">
        <v>1</v>
      </c>
      <c r="M90" s="23">
        <v>2</v>
      </c>
      <c r="N90" s="23">
        <v>3</v>
      </c>
      <c r="O90" s="23">
        <v>0</v>
      </c>
    </row>
    <row r="91" spans="2:15" ht="15" customHeight="1" x14ac:dyDescent="0.25">
      <c r="B91" s="54" t="s">
        <v>297</v>
      </c>
      <c r="C91" s="24" t="s">
        <v>302</v>
      </c>
      <c r="D91" s="23">
        <v>18</v>
      </c>
      <c r="E91" s="23">
        <v>13</v>
      </c>
      <c r="F91" s="23">
        <v>18</v>
      </c>
      <c r="G91" s="23">
        <v>18</v>
      </c>
      <c r="H91" s="23">
        <v>4</v>
      </c>
      <c r="I91" s="23">
        <v>10</v>
      </c>
      <c r="J91" s="23">
        <v>2</v>
      </c>
      <c r="K91" s="23">
        <v>17</v>
      </c>
      <c r="L91" s="23">
        <v>2</v>
      </c>
      <c r="M91" s="23">
        <v>1</v>
      </c>
      <c r="N91" s="23">
        <v>1</v>
      </c>
      <c r="O91" s="23">
        <v>0</v>
      </c>
    </row>
    <row r="92" spans="2:15" ht="15" customHeight="1" x14ac:dyDescent="0.25">
      <c r="B92" s="55"/>
      <c r="C92" s="24" t="s">
        <v>428</v>
      </c>
      <c r="D92" s="23">
        <v>8</v>
      </c>
      <c r="E92" s="23">
        <v>8</v>
      </c>
      <c r="F92" s="23">
        <v>8</v>
      </c>
      <c r="G92" s="23">
        <v>5</v>
      </c>
      <c r="H92" s="23">
        <v>2</v>
      </c>
      <c r="I92" s="23">
        <v>1</v>
      </c>
      <c r="J92" s="23">
        <v>1</v>
      </c>
      <c r="K92" s="23">
        <v>8</v>
      </c>
      <c r="L92" s="23">
        <v>1</v>
      </c>
      <c r="M92" s="23">
        <v>1</v>
      </c>
      <c r="N92" s="23">
        <v>0</v>
      </c>
      <c r="O92" s="23">
        <v>0</v>
      </c>
    </row>
    <row r="93" spans="2:15" ht="15" customHeight="1" x14ac:dyDescent="0.25">
      <c r="B93" s="55"/>
      <c r="C93" s="24" t="s">
        <v>337</v>
      </c>
      <c r="D93" s="23">
        <v>23</v>
      </c>
      <c r="E93" s="23">
        <v>20</v>
      </c>
      <c r="F93" s="23">
        <v>22</v>
      </c>
      <c r="G93" s="23">
        <v>23</v>
      </c>
      <c r="H93" s="23">
        <v>9</v>
      </c>
      <c r="I93" s="23">
        <v>19</v>
      </c>
      <c r="J93" s="23">
        <v>3</v>
      </c>
      <c r="K93" s="23">
        <v>23</v>
      </c>
      <c r="L93" s="23">
        <v>3</v>
      </c>
      <c r="M93" s="23">
        <v>1</v>
      </c>
      <c r="N93" s="23">
        <v>1</v>
      </c>
      <c r="O93" s="23">
        <v>1</v>
      </c>
    </row>
    <row r="94" spans="2:15" ht="15" customHeight="1" x14ac:dyDescent="0.25">
      <c r="B94" s="55"/>
      <c r="C94" s="24" t="s">
        <v>401</v>
      </c>
      <c r="D94" s="23">
        <v>7</v>
      </c>
      <c r="E94" s="23">
        <v>4</v>
      </c>
      <c r="F94" s="23">
        <v>7</v>
      </c>
      <c r="G94" s="23">
        <v>7</v>
      </c>
      <c r="H94" s="23">
        <v>5</v>
      </c>
      <c r="I94" s="23">
        <v>5</v>
      </c>
      <c r="J94" s="23">
        <v>1</v>
      </c>
      <c r="K94" s="23">
        <v>7</v>
      </c>
      <c r="L94" s="23">
        <v>1</v>
      </c>
      <c r="M94" s="23">
        <v>0</v>
      </c>
      <c r="N94" s="23">
        <v>0</v>
      </c>
      <c r="O94" s="23">
        <v>0</v>
      </c>
    </row>
    <row r="95" spans="2:15" ht="15" customHeight="1" x14ac:dyDescent="0.25">
      <c r="B95" s="55"/>
      <c r="C95" s="24" t="s">
        <v>297</v>
      </c>
      <c r="D95" s="23">
        <v>1</v>
      </c>
      <c r="E95" s="23">
        <v>1</v>
      </c>
      <c r="F95" s="23">
        <v>1</v>
      </c>
      <c r="G95" s="23">
        <v>1</v>
      </c>
      <c r="H95" s="23">
        <v>1</v>
      </c>
      <c r="I95" s="23">
        <v>0</v>
      </c>
      <c r="J95" s="23">
        <v>1</v>
      </c>
      <c r="K95" s="23">
        <v>1</v>
      </c>
      <c r="L95" s="23">
        <v>1</v>
      </c>
      <c r="M95" s="23">
        <v>1</v>
      </c>
      <c r="N95" s="23">
        <v>1</v>
      </c>
      <c r="O95" s="23">
        <v>0</v>
      </c>
    </row>
    <row r="96" spans="2:15" ht="15" customHeight="1" x14ac:dyDescent="0.25">
      <c r="B96" s="55"/>
      <c r="C96" s="24" t="s">
        <v>830</v>
      </c>
      <c r="D96" s="23">
        <v>8</v>
      </c>
      <c r="E96" s="23">
        <v>11</v>
      </c>
      <c r="F96" s="23">
        <v>12</v>
      </c>
      <c r="G96" s="23">
        <v>8</v>
      </c>
      <c r="H96" s="23">
        <v>7</v>
      </c>
      <c r="I96" s="23">
        <v>0</v>
      </c>
      <c r="J96" s="23">
        <v>1</v>
      </c>
      <c r="K96" s="23">
        <v>11</v>
      </c>
      <c r="L96" s="23">
        <v>1</v>
      </c>
      <c r="M96" s="23">
        <v>0</v>
      </c>
      <c r="N96" s="23">
        <v>0</v>
      </c>
      <c r="O96" s="23">
        <v>0</v>
      </c>
    </row>
    <row r="97" spans="2:15" ht="15" customHeight="1" x14ac:dyDescent="0.25">
      <c r="B97" s="55"/>
      <c r="C97" s="24" t="s">
        <v>413</v>
      </c>
      <c r="D97" s="23">
        <v>4</v>
      </c>
      <c r="E97" s="23">
        <v>4</v>
      </c>
      <c r="F97" s="23">
        <v>4</v>
      </c>
      <c r="G97" s="23">
        <v>3</v>
      </c>
      <c r="H97" s="23">
        <v>3</v>
      </c>
      <c r="I97" s="23">
        <v>2</v>
      </c>
      <c r="J97" s="23">
        <v>1</v>
      </c>
      <c r="K97" s="23">
        <v>4</v>
      </c>
      <c r="L97" s="23">
        <v>1</v>
      </c>
      <c r="M97" s="23">
        <v>1</v>
      </c>
      <c r="N97" s="23">
        <v>0</v>
      </c>
      <c r="O97" s="23">
        <v>0</v>
      </c>
    </row>
    <row r="98" spans="2:15" ht="15" customHeight="1" x14ac:dyDescent="0.25">
      <c r="B98" s="55"/>
      <c r="C98" s="24" t="s">
        <v>436</v>
      </c>
      <c r="D98" s="23">
        <v>12</v>
      </c>
      <c r="E98" s="23">
        <v>10</v>
      </c>
      <c r="F98" s="23">
        <v>12</v>
      </c>
      <c r="G98" s="23">
        <v>9</v>
      </c>
      <c r="H98" s="23">
        <v>6</v>
      </c>
      <c r="I98" s="23">
        <v>5</v>
      </c>
      <c r="J98" s="23">
        <v>1</v>
      </c>
      <c r="K98" s="23">
        <v>12</v>
      </c>
      <c r="L98" s="23">
        <v>1</v>
      </c>
      <c r="M98" s="23">
        <v>1</v>
      </c>
      <c r="N98" s="23">
        <v>0</v>
      </c>
      <c r="O98" s="23">
        <v>0</v>
      </c>
    </row>
    <row r="99" spans="2:15" ht="15" customHeight="1" x14ac:dyDescent="0.25">
      <c r="B99" s="55"/>
      <c r="C99" s="24" t="s">
        <v>433</v>
      </c>
      <c r="D99" s="23">
        <v>4</v>
      </c>
      <c r="E99" s="23">
        <v>3</v>
      </c>
      <c r="F99" s="23">
        <v>4</v>
      </c>
      <c r="G99" s="23">
        <v>2</v>
      </c>
      <c r="H99" s="23">
        <v>2</v>
      </c>
      <c r="I99" s="23">
        <v>2</v>
      </c>
      <c r="J99" s="23">
        <v>1</v>
      </c>
      <c r="K99" s="23">
        <v>4</v>
      </c>
      <c r="L99" s="23">
        <v>1</v>
      </c>
      <c r="M99" s="23">
        <v>1</v>
      </c>
      <c r="N99" s="23">
        <v>0</v>
      </c>
      <c r="O99" s="23">
        <v>0</v>
      </c>
    </row>
    <row r="100" spans="2:15" ht="15" customHeight="1" x14ac:dyDescent="0.25">
      <c r="B100" s="55"/>
      <c r="C100" s="24" t="s">
        <v>410</v>
      </c>
      <c r="D100" s="23">
        <v>1</v>
      </c>
      <c r="E100" s="23">
        <v>1</v>
      </c>
      <c r="F100" s="23">
        <v>1</v>
      </c>
      <c r="G100" s="23">
        <v>1</v>
      </c>
      <c r="H100" s="23">
        <v>1</v>
      </c>
      <c r="I100" s="23">
        <v>0</v>
      </c>
      <c r="J100" s="23">
        <v>1</v>
      </c>
      <c r="K100" s="23">
        <v>1</v>
      </c>
      <c r="L100" s="23">
        <v>1</v>
      </c>
      <c r="M100" s="23">
        <v>1</v>
      </c>
      <c r="N100" s="23">
        <v>1</v>
      </c>
      <c r="O100" s="23">
        <v>1</v>
      </c>
    </row>
    <row r="101" spans="2:15" ht="15" customHeight="1" x14ac:dyDescent="0.25">
      <c r="B101" s="55"/>
      <c r="C101" s="24" t="s">
        <v>829</v>
      </c>
      <c r="D101" s="23">
        <v>5</v>
      </c>
      <c r="E101" s="23">
        <v>5</v>
      </c>
      <c r="F101" s="23">
        <v>5</v>
      </c>
      <c r="G101" s="23">
        <v>2</v>
      </c>
      <c r="H101" s="23">
        <v>3</v>
      </c>
      <c r="I101" s="23">
        <v>0</v>
      </c>
      <c r="J101" s="23">
        <v>1</v>
      </c>
      <c r="K101" s="23">
        <v>5</v>
      </c>
      <c r="L101" s="23">
        <v>1</v>
      </c>
      <c r="M101" s="23">
        <v>1</v>
      </c>
      <c r="N101" s="23">
        <v>1</v>
      </c>
      <c r="O101" s="23">
        <v>0</v>
      </c>
    </row>
    <row r="102" spans="2:15" ht="15" customHeight="1" x14ac:dyDescent="0.25">
      <c r="B102" s="56"/>
      <c r="C102" s="24" t="s">
        <v>297</v>
      </c>
      <c r="D102" s="23">
        <v>91</v>
      </c>
      <c r="E102" s="23">
        <v>80</v>
      </c>
      <c r="F102" s="23">
        <v>94</v>
      </c>
      <c r="G102" s="23">
        <v>79</v>
      </c>
      <c r="H102" s="23">
        <v>43</v>
      </c>
      <c r="I102" s="23">
        <v>44</v>
      </c>
      <c r="J102" s="23">
        <v>14</v>
      </c>
      <c r="K102" s="23">
        <v>93</v>
      </c>
      <c r="L102" s="23">
        <v>14</v>
      </c>
      <c r="M102" s="23">
        <v>9</v>
      </c>
      <c r="N102" s="23">
        <v>5</v>
      </c>
      <c r="O102" s="23">
        <v>0</v>
      </c>
    </row>
    <row r="103" spans="2:15" ht="15" customHeight="1" x14ac:dyDescent="0.25">
      <c r="B103" s="54" t="s">
        <v>356</v>
      </c>
      <c r="C103" s="24" t="s">
        <v>828</v>
      </c>
      <c r="D103" s="23">
        <v>1</v>
      </c>
      <c r="E103" s="23">
        <v>1</v>
      </c>
      <c r="F103" s="23">
        <v>1</v>
      </c>
      <c r="G103" s="23">
        <v>1</v>
      </c>
      <c r="H103" s="23">
        <v>1</v>
      </c>
      <c r="I103" s="23">
        <v>1</v>
      </c>
      <c r="J103" s="23">
        <v>1</v>
      </c>
      <c r="K103" s="23">
        <v>1</v>
      </c>
      <c r="L103" s="23">
        <v>1</v>
      </c>
      <c r="M103" s="23">
        <v>1</v>
      </c>
      <c r="N103" s="23">
        <v>0</v>
      </c>
      <c r="O103" s="23">
        <v>1</v>
      </c>
    </row>
    <row r="104" spans="2:15" ht="15" customHeight="1" x14ac:dyDescent="0.25">
      <c r="B104" s="55"/>
      <c r="C104" s="24" t="s">
        <v>361</v>
      </c>
      <c r="D104" s="23">
        <v>4</v>
      </c>
      <c r="E104" s="23">
        <v>4</v>
      </c>
      <c r="F104" s="23">
        <v>4</v>
      </c>
      <c r="G104" s="23">
        <v>4</v>
      </c>
      <c r="H104" s="23">
        <v>1</v>
      </c>
      <c r="I104" s="23">
        <v>1</v>
      </c>
      <c r="J104" s="23">
        <v>4</v>
      </c>
      <c r="K104" s="23">
        <v>4</v>
      </c>
      <c r="L104" s="23">
        <v>1</v>
      </c>
      <c r="M104" s="23">
        <v>1</v>
      </c>
      <c r="N104" s="23">
        <v>1</v>
      </c>
      <c r="O104" s="23">
        <v>0</v>
      </c>
    </row>
    <row r="105" spans="2:15" ht="15" customHeight="1" x14ac:dyDescent="0.25">
      <c r="B105" s="55"/>
      <c r="C105" s="24" t="s">
        <v>462</v>
      </c>
      <c r="D105" s="23">
        <v>1</v>
      </c>
      <c r="E105" s="23">
        <v>1</v>
      </c>
      <c r="F105" s="23">
        <v>1</v>
      </c>
      <c r="G105" s="23">
        <v>1</v>
      </c>
      <c r="H105" s="23">
        <v>0</v>
      </c>
      <c r="I105" s="23">
        <v>1</v>
      </c>
      <c r="J105" s="23">
        <v>1</v>
      </c>
      <c r="K105" s="23">
        <v>1</v>
      </c>
      <c r="L105" s="23">
        <v>1</v>
      </c>
      <c r="M105" s="23">
        <v>1</v>
      </c>
      <c r="N105" s="23">
        <v>0</v>
      </c>
      <c r="O105" s="23">
        <v>0</v>
      </c>
    </row>
    <row r="106" spans="2:15" ht="15" customHeight="1" x14ac:dyDescent="0.25">
      <c r="B106" s="55"/>
      <c r="C106" s="24" t="s">
        <v>382</v>
      </c>
      <c r="D106" s="23">
        <v>6</v>
      </c>
      <c r="E106" s="23">
        <v>6</v>
      </c>
      <c r="F106" s="23">
        <v>6</v>
      </c>
      <c r="G106" s="23">
        <v>6</v>
      </c>
      <c r="H106" s="23">
        <v>0</v>
      </c>
      <c r="I106" s="23">
        <v>0</v>
      </c>
      <c r="J106" s="23">
        <v>6</v>
      </c>
      <c r="K106" s="23">
        <v>6</v>
      </c>
      <c r="L106" s="23">
        <v>2</v>
      </c>
      <c r="M106" s="23">
        <v>1</v>
      </c>
      <c r="N106" s="23">
        <v>0</v>
      </c>
      <c r="O106" s="23">
        <v>0</v>
      </c>
    </row>
    <row r="107" spans="2:15" ht="15" customHeight="1" x14ac:dyDescent="0.25">
      <c r="B107" s="55"/>
      <c r="C107" s="24" t="s">
        <v>461</v>
      </c>
      <c r="D107" s="23">
        <v>1</v>
      </c>
      <c r="E107" s="23">
        <v>1</v>
      </c>
      <c r="F107" s="23">
        <v>1</v>
      </c>
      <c r="G107" s="23">
        <v>0</v>
      </c>
      <c r="H107" s="23">
        <v>1</v>
      </c>
      <c r="I107" s="23">
        <v>1</v>
      </c>
      <c r="J107" s="23">
        <v>1</v>
      </c>
      <c r="K107" s="23">
        <v>1</v>
      </c>
      <c r="L107" s="23">
        <v>1</v>
      </c>
      <c r="M107" s="23">
        <v>1</v>
      </c>
      <c r="N107" s="23">
        <v>0</v>
      </c>
      <c r="O107" s="23">
        <v>0</v>
      </c>
    </row>
    <row r="108" spans="2:15" ht="15" customHeight="1" x14ac:dyDescent="0.25">
      <c r="B108" s="55"/>
      <c r="C108" s="24" t="s">
        <v>317</v>
      </c>
      <c r="D108" s="23">
        <v>7</v>
      </c>
      <c r="E108" s="23">
        <v>7</v>
      </c>
      <c r="F108" s="23">
        <v>7</v>
      </c>
      <c r="G108" s="23">
        <v>7</v>
      </c>
      <c r="H108" s="23">
        <v>1</v>
      </c>
      <c r="I108" s="23">
        <v>1</v>
      </c>
      <c r="J108" s="23">
        <v>7</v>
      </c>
      <c r="K108" s="23">
        <v>7</v>
      </c>
      <c r="L108" s="23">
        <v>1</v>
      </c>
      <c r="M108" s="23">
        <v>0</v>
      </c>
      <c r="N108" s="23">
        <v>0</v>
      </c>
      <c r="O108" s="23">
        <v>0</v>
      </c>
    </row>
    <row r="109" spans="2:15" ht="15" customHeight="1" x14ac:dyDescent="0.25">
      <c r="B109" s="55"/>
      <c r="C109" s="24" t="s">
        <v>356</v>
      </c>
      <c r="D109" s="23">
        <v>3</v>
      </c>
      <c r="E109" s="23">
        <v>3</v>
      </c>
      <c r="F109" s="23">
        <v>3</v>
      </c>
      <c r="G109" s="23">
        <v>3</v>
      </c>
      <c r="H109" s="23">
        <v>3</v>
      </c>
      <c r="I109" s="23">
        <v>3</v>
      </c>
      <c r="J109" s="23">
        <v>3</v>
      </c>
      <c r="K109" s="23">
        <v>3</v>
      </c>
      <c r="L109" s="23">
        <v>3</v>
      </c>
      <c r="M109" s="23">
        <v>3</v>
      </c>
      <c r="N109" s="23">
        <v>3</v>
      </c>
      <c r="O109" s="23">
        <v>0</v>
      </c>
    </row>
    <row r="110" spans="2:15" ht="15" customHeight="1" x14ac:dyDescent="0.25">
      <c r="B110" s="55"/>
      <c r="C110" s="24" t="s">
        <v>383</v>
      </c>
      <c r="D110" s="23">
        <v>1</v>
      </c>
      <c r="E110" s="23">
        <v>1</v>
      </c>
      <c r="F110" s="23">
        <v>1</v>
      </c>
      <c r="G110" s="23">
        <v>1</v>
      </c>
      <c r="H110" s="23">
        <v>0</v>
      </c>
      <c r="I110" s="23">
        <v>0</v>
      </c>
      <c r="J110" s="23">
        <v>1</v>
      </c>
      <c r="K110" s="23">
        <v>1</v>
      </c>
      <c r="L110" s="23">
        <v>1</v>
      </c>
      <c r="M110" s="23">
        <v>1</v>
      </c>
      <c r="N110" s="23">
        <v>0</v>
      </c>
      <c r="O110" s="23">
        <v>1</v>
      </c>
    </row>
    <row r="111" spans="2:15" ht="15" customHeight="1" x14ac:dyDescent="0.25">
      <c r="B111" s="55"/>
      <c r="C111" s="24" t="s">
        <v>384</v>
      </c>
      <c r="D111" s="23">
        <v>6</v>
      </c>
      <c r="E111" s="23">
        <v>6</v>
      </c>
      <c r="F111" s="23">
        <v>6</v>
      </c>
      <c r="G111" s="23">
        <v>6</v>
      </c>
      <c r="H111" s="23">
        <v>0</v>
      </c>
      <c r="I111" s="23">
        <v>0</v>
      </c>
      <c r="J111" s="23">
        <v>6</v>
      </c>
      <c r="K111" s="23">
        <v>6</v>
      </c>
      <c r="L111" s="23">
        <v>1</v>
      </c>
      <c r="M111" s="23">
        <v>0</v>
      </c>
      <c r="N111" s="23">
        <v>1</v>
      </c>
      <c r="O111" s="23">
        <v>0</v>
      </c>
    </row>
    <row r="112" spans="2:15" ht="15" customHeight="1" x14ac:dyDescent="0.25">
      <c r="B112" s="55"/>
      <c r="C112" s="24" t="s">
        <v>385</v>
      </c>
      <c r="D112" s="23">
        <v>2</v>
      </c>
      <c r="E112" s="23">
        <v>2</v>
      </c>
      <c r="F112" s="23">
        <v>2</v>
      </c>
      <c r="G112" s="23">
        <v>2</v>
      </c>
      <c r="H112" s="23">
        <v>0</v>
      </c>
      <c r="I112" s="23">
        <v>0</v>
      </c>
      <c r="J112" s="23">
        <v>2</v>
      </c>
      <c r="K112" s="23">
        <v>2</v>
      </c>
      <c r="L112" s="23">
        <v>1</v>
      </c>
      <c r="M112" s="23">
        <v>0</v>
      </c>
      <c r="N112" s="23">
        <v>0</v>
      </c>
      <c r="O112" s="23">
        <v>0</v>
      </c>
    </row>
    <row r="113" spans="2:15" ht="15" customHeight="1" x14ac:dyDescent="0.25">
      <c r="B113" s="56"/>
      <c r="C113" s="24" t="s">
        <v>356</v>
      </c>
      <c r="D113" s="23">
        <v>32</v>
      </c>
      <c r="E113" s="23">
        <v>32</v>
      </c>
      <c r="F113" s="23">
        <v>32</v>
      </c>
      <c r="G113" s="23">
        <v>31</v>
      </c>
      <c r="H113" s="23">
        <v>7</v>
      </c>
      <c r="I113" s="23">
        <v>8</v>
      </c>
      <c r="J113" s="23">
        <v>32</v>
      </c>
      <c r="K113" s="23">
        <v>32</v>
      </c>
      <c r="L113" s="23">
        <v>13</v>
      </c>
      <c r="M113" s="23">
        <v>9</v>
      </c>
      <c r="N113" s="23">
        <v>5</v>
      </c>
      <c r="O113" s="23">
        <v>5</v>
      </c>
    </row>
    <row r="114" spans="2:15" ht="15" customHeight="1" x14ac:dyDescent="0.25">
      <c r="B114" s="54" t="s">
        <v>398</v>
      </c>
      <c r="C114" s="24" t="s">
        <v>399</v>
      </c>
      <c r="D114" s="23">
        <v>1</v>
      </c>
      <c r="E114" s="23">
        <v>1</v>
      </c>
      <c r="F114" s="23">
        <v>1</v>
      </c>
      <c r="G114" s="23">
        <v>1</v>
      </c>
      <c r="H114" s="23">
        <v>1</v>
      </c>
      <c r="I114" s="23">
        <v>1</v>
      </c>
      <c r="J114" s="23">
        <v>1</v>
      </c>
      <c r="K114" s="23">
        <v>1</v>
      </c>
      <c r="L114" s="23">
        <v>1</v>
      </c>
      <c r="M114" s="23">
        <v>1</v>
      </c>
      <c r="N114" s="23">
        <v>0</v>
      </c>
      <c r="O114" s="23">
        <v>0</v>
      </c>
    </row>
    <row r="115" spans="2:15" ht="15" customHeight="1" x14ac:dyDescent="0.25">
      <c r="B115" s="55"/>
      <c r="C115" s="24" t="s">
        <v>390</v>
      </c>
      <c r="D115" s="23">
        <v>9</v>
      </c>
      <c r="E115" s="23">
        <v>9</v>
      </c>
      <c r="F115" s="23">
        <v>9</v>
      </c>
      <c r="G115" s="23">
        <v>9</v>
      </c>
      <c r="H115" s="23">
        <v>1</v>
      </c>
      <c r="I115" s="23">
        <v>1</v>
      </c>
      <c r="J115" s="23">
        <v>7</v>
      </c>
      <c r="K115" s="23">
        <v>9</v>
      </c>
      <c r="L115" s="23">
        <v>3</v>
      </c>
      <c r="M115" s="23">
        <v>2</v>
      </c>
      <c r="N115" s="23">
        <v>1</v>
      </c>
      <c r="O115" s="23">
        <v>0</v>
      </c>
    </row>
    <row r="116" spans="2:15" ht="15" customHeight="1" x14ac:dyDescent="0.25">
      <c r="B116" s="55"/>
      <c r="C116" s="24" t="s">
        <v>398</v>
      </c>
      <c r="D116" s="23">
        <v>1</v>
      </c>
      <c r="E116" s="23">
        <v>1</v>
      </c>
      <c r="F116" s="23">
        <v>1</v>
      </c>
      <c r="G116" s="23">
        <v>1</v>
      </c>
      <c r="H116" s="23">
        <v>0</v>
      </c>
      <c r="I116" s="23">
        <v>0</v>
      </c>
      <c r="J116" s="23">
        <v>1</v>
      </c>
      <c r="K116" s="23">
        <v>1</v>
      </c>
      <c r="L116" s="23">
        <v>1</v>
      </c>
      <c r="M116" s="23">
        <v>1</v>
      </c>
      <c r="N116" s="23">
        <v>0</v>
      </c>
      <c r="O116" s="23">
        <v>1</v>
      </c>
    </row>
    <row r="117" spans="2:15" ht="15" customHeight="1" x14ac:dyDescent="0.25">
      <c r="B117" s="55"/>
      <c r="C117" s="24" t="s">
        <v>400</v>
      </c>
      <c r="D117" s="23">
        <v>1</v>
      </c>
      <c r="E117" s="23">
        <v>1</v>
      </c>
      <c r="F117" s="23">
        <v>1</v>
      </c>
      <c r="G117" s="23">
        <v>1</v>
      </c>
      <c r="H117" s="23">
        <v>0</v>
      </c>
      <c r="I117" s="23">
        <v>0</v>
      </c>
      <c r="J117" s="23">
        <v>1</v>
      </c>
      <c r="K117" s="23">
        <v>1</v>
      </c>
      <c r="L117" s="23">
        <v>1</v>
      </c>
      <c r="M117" s="23">
        <v>1</v>
      </c>
      <c r="N117" s="23">
        <v>1</v>
      </c>
      <c r="O117" s="23">
        <v>1</v>
      </c>
    </row>
    <row r="118" spans="2:15" ht="15" customHeight="1" x14ac:dyDescent="0.25">
      <c r="B118" s="56"/>
      <c r="C118" s="24" t="s">
        <v>398</v>
      </c>
      <c r="D118" s="23">
        <v>12</v>
      </c>
      <c r="E118" s="23">
        <v>12</v>
      </c>
      <c r="F118" s="23">
        <v>12</v>
      </c>
      <c r="G118" s="23">
        <v>12</v>
      </c>
      <c r="H118" s="23">
        <v>2</v>
      </c>
      <c r="I118" s="23">
        <v>2</v>
      </c>
      <c r="J118" s="23">
        <v>10</v>
      </c>
      <c r="K118" s="23">
        <v>12</v>
      </c>
      <c r="L118" s="23">
        <v>6</v>
      </c>
      <c r="M118" s="23">
        <v>5</v>
      </c>
      <c r="N118" s="23">
        <v>2</v>
      </c>
      <c r="O118" s="23">
        <v>0</v>
      </c>
    </row>
    <row r="119" spans="2:15" ht="15" customHeight="1" x14ac:dyDescent="0.25">
      <c r="B119" s="57" t="s">
        <v>827</v>
      </c>
      <c r="C119" s="58"/>
      <c r="D119" s="22">
        <v>411</v>
      </c>
      <c r="E119" s="22">
        <v>393</v>
      </c>
      <c r="F119" s="22">
        <v>408</v>
      </c>
      <c r="G119" s="22">
        <v>361</v>
      </c>
      <c r="H119" s="22">
        <v>239</v>
      </c>
      <c r="I119" s="22">
        <v>226</v>
      </c>
      <c r="J119" s="22">
        <v>163</v>
      </c>
      <c r="K119" s="22">
        <v>410</v>
      </c>
      <c r="L119" s="22">
        <v>77</v>
      </c>
      <c r="M119" s="22">
        <v>51</v>
      </c>
      <c r="N119" s="22">
        <v>45</v>
      </c>
      <c r="O119" s="22">
        <f>SUM(O11:O118)</f>
        <v>39</v>
      </c>
    </row>
  </sheetData>
  <autoFilter ref="B10:O119"/>
  <mergeCells count="14">
    <mergeCell ref="B48:B59"/>
    <mergeCell ref="B11:B15"/>
    <mergeCell ref="B16:B27"/>
    <mergeCell ref="B28:B36"/>
    <mergeCell ref="B37:B40"/>
    <mergeCell ref="B41:B47"/>
    <mergeCell ref="B114:B118"/>
    <mergeCell ref="B119:C119"/>
    <mergeCell ref="B60:B65"/>
    <mergeCell ref="B66:B68"/>
    <mergeCell ref="B69:B84"/>
    <mergeCell ref="B85:B90"/>
    <mergeCell ref="B91:B102"/>
    <mergeCell ref="B103:B113"/>
  </mergeCells>
  <pageMargins left="0.75" right="0.75" top="1" bottom="1" header="1" footer="1"/>
  <pageSetup orientation="portrait" verticalDpi="0" r:id="rId1"/>
  <headerFooter>
    <oddHeader>&amp;L&amp;C&amp;R</oddHeader>
    <oddFooter>&amp;L&amp;C&amp;R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4ACFAE4-187E-45AB-81D6-559F02D0056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D11:O118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P836"/>
  <sheetViews>
    <sheetView showGridLines="0" tabSelected="1" zoomScale="70" zoomScaleNormal="70" workbookViewId="0">
      <selection activeCell="C825" sqref="C825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52.7109375" customWidth="1"/>
    <col min="4" max="4" width="22.5703125" style="39" customWidth="1"/>
    <col min="5" max="16" width="15.7109375" customWidth="1"/>
  </cols>
  <sheetData>
    <row r="10" spans="2:16" ht="35.25" customHeight="1" x14ac:dyDescent="0.25">
      <c r="B10" s="26" t="s">
        <v>827</v>
      </c>
      <c r="C10" s="26" t="s">
        <v>854</v>
      </c>
      <c r="D10" s="26" t="s">
        <v>1681</v>
      </c>
      <c r="E10" s="25" t="s">
        <v>853</v>
      </c>
      <c r="F10" s="25" t="s">
        <v>852</v>
      </c>
      <c r="G10" s="25" t="s">
        <v>851</v>
      </c>
      <c r="H10" s="25" t="s">
        <v>850</v>
      </c>
      <c r="I10" s="25" t="s">
        <v>849</v>
      </c>
      <c r="J10" s="25" t="s">
        <v>848</v>
      </c>
      <c r="K10" s="25" t="s">
        <v>847</v>
      </c>
      <c r="L10" s="25" t="s">
        <v>846</v>
      </c>
      <c r="M10" s="25" t="s">
        <v>845</v>
      </c>
      <c r="N10" s="25" t="s">
        <v>844</v>
      </c>
      <c r="O10" s="25" t="s">
        <v>843</v>
      </c>
      <c r="P10" s="25" t="s">
        <v>842</v>
      </c>
    </row>
    <row r="11" spans="2:16" x14ac:dyDescent="0.25">
      <c r="B11" s="63" t="s">
        <v>1453</v>
      </c>
      <c r="C11" s="32" t="s">
        <v>1680</v>
      </c>
      <c r="D11" s="36" t="s">
        <v>157</v>
      </c>
      <c r="E11" s="31">
        <v>1</v>
      </c>
      <c r="F11" s="31">
        <v>1</v>
      </c>
      <c r="G11" s="31">
        <v>1</v>
      </c>
      <c r="H11" s="31">
        <v>1</v>
      </c>
      <c r="I11" s="31">
        <v>0</v>
      </c>
      <c r="J11" s="31">
        <v>0</v>
      </c>
      <c r="K11" s="31">
        <v>0</v>
      </c>
      <c r="L11" s="31">
        <v>1</v>
      </c>
      <c r="M11" s="31">
        <v>0</v>
      </c>
      <c r="N11" s="31">
        <v>0</v>
      </c>
      <c r="O11" s="31">
        <v>0</v>
      </c>
      <c r="P11" s="31">
        <v>0</v>
      </c>
    </row>
    <row r="12" spans="2:16" x14ac:dyDescent="0.25">
      <c r="B12" s="64"/>
      <c r="C12" s="32" t="s">
        <v>1679</v>
      </c>
      <c r="D12" s="36" t="s">
        <v>155</v>
      </c>
      <c r="E12" s="31">
        <v>1</v>
      </c>
      <c r="F12" s="31">
        <v>1</v>
      </c>
      <c r="G12" s="31">
        <v>1</v>
      </c>
      <c r="H12" s="31">
        <v>1</v>
      </c>
      <c r="I12" s="31">
        <v>1</v>
      </c>
      <c r="J12" s="31">
        <v>0</v>
      </c>
      <c r="K12" s="31">
        <v>0</v>
      </c>
      <c r="L12" s="31">
        <v>1</v>
      </c>
      <c r="M12" s="31">
        <v>0</v>
      </c>
      <c r="N12" s="31">
        <v>0</v>
      </c>
      <c r="O12" s="31">
        <v>0</v>
      </c>
      <c r="P12" s="31">
        <v>0</v>
      </c>
    </row>
    <row r="13" spans="2:16" x14ac:dyDescent="0.25">
      <c r="B13" s="64"/>
      <c r="C13" s="32" t="s">
        <v>1678</v>
      </c>
      <c r="D13" s="36" t="s">
        <v>155</v>
      </c>
      <c r="E13" s="31">
        <v>1</v>
      </c>
      <c r="F13" s="31">
        <v>1</v>
      </c>
      <c r="G13" s="31">
        <v>1</v>
      </c>
      <c r="H13" s="31">
        <v>1</v>
      </c>
      <c r="I13" s="31">
        <v>1</v>
      </c>
      <c r="J13" s="31">
        <v>0</v>
      </c>
      <c r="K13" s="31">
        <v>0</v>
      </c>
      <c r="L13" s="31">
        <v>1</v>
      </c>
      <c r="M13" s="31">
        <v>0</v>
      </c>
      <c r="N13" s="31">
        <v>0</v>
      </c>
      <c r="O13" s="31">
        <v>0</v>
      </c>
      <c r="P13" s="31">
        <v>0</v>
      </c>
    </row>
    <row r="14" spans="2:16" x14ac:dyDescent="0.25">
      <c r="B14" s="64"/>
      <c r="C14" s="32" t="s">
        <v>1677</v>
      </c>
      <c r="D14" s="36" t="s">
        <v>156</v>
      </c>
      <c r="E14" s="31">
        <v>1</v>
      </c>
      <c r="F14" s="31">
        <v>1</v>
      </c>
      <c r="G14" s="31">
        <v>1</v>
      </c>
      <c r="H14" s="31">
        <v>1</v>
      </c>
      <c r="I14" s="31">
        <v>1</v>
      </c>
      <c r="J14" s="31">
        <v>0</v>
      </c>
      <c r="K14" s="31">
        <v>0</v>
      </c>
      <c r="L14" s="31">
        <v>1</v>
      </c>
      <c r="M14" s="31">
        <v>1</v>
      </c>
      <c r="N14" s="31">
        <v>1</v>
      </c>
      <c r="O14" s="31">
        <v>0</v>
      </c>
      <c r="P14" s="31">
        <v>0</v>
      </c>
    </row>
    <row r="15" spans="2:16" x14ac:dyDescent="0.25">
      <c r="B15" s="64"/>
      <c r="C15" s="32" t="s">
        <v>1676</v>
      </c>
      <c r="D15" s="36" t="s">
        <v>158</v>
      </c>
      <c r="E15" s="31">
        <v>1</v>
      </c>
      <c r="F15" s="31">
        <v>1</v>
      </c>
      <c r="G15" s="31">
        <v>1</v>
      </c>
      <c r="H15" s="31">
        <v>1</v>
      </c>
      <c r="I15" s="31">
        <v>1</v>
      </c>
      <c r="J15" s="31">
        <v>0</v>
      </c>
      <c r="K15" s="31">
        <v>1</v>
      </c>
      <c r="L15" s="31">
        <v>1</v>
      </c>
      <c r="M15" s="31">
        <v>1</v>
      </c>
      <c r="N15" s="31">
        <v>1</v>
      </c>
      <c r="O15" s="31">
        <v>0</v>
      </c>
      <c r="P15" s="31">
        <v>2</v>
      </c>
    </row>
    <row r="16" spans="2:16" x14ac:dyDescent="0.25">
      <c r="B16" s="64"/>
      <c r="C16" s="32" t="s">
        <v>1675</v>
      </c>
      <c r="D16" s="36" t="s">
        <v>155</v>
      </c>
      <c r="E16" s="31">
        <v>0</v>
      </c>
      <c r="F16" s="31">
        <v>1</v>
      </c>
      <c r="G16" s="31">
        <v>1</v>
      </c>
      <c r="H16" s="31">
        <v>1</v>
      </c>
      <c r="I16" s="31">
        <v>1</v>
      </c>
      <c r="J16" s="31">
        <v>0</v>
      </c>
      <c r="K16" s="31">
        <v>1</v>
      </c>
      <c r="L16" s="31">
        <v>1</v>
      </c>
      <c r="M16" s="31">
        <v>0</v>
      </c>
      <c r="N16" s="31">
        <v>1</v>
      </c>
      <c r="O16" s="31">
        <v>1</v>
      </c>
      <c r="P16" s="31">
        <v>0</v>
      </c>
    </row>
    <row r="17" spans="2:16" x14ac:dyDescent="0.25">
      <c r="B17" s="64"/>
      <c r="C17" s="32" t="s">
        <v>1674</v>
      </c>
      <c r="D17" s="36" t="s">
        <v>155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1</v>
      </c>
      <c r="L17" s="31">
        <v>1</v>
      </c>
      <c r="M17" s="31">
        <v>1</v>
      </c>
      <c r="N17" s="31">
        <v>0</v>
      </c>
      <c r="O17" s="31">
        <v>0</v>
      </c>
      <c r="P17" s="31">
        <v>0</v>
      </c>
    </row>
    <row r="18" spans="2:16" x14ac:dyDescent="0.25">
      <c r="B18" s="64"/>
      <c r="C18" s="32" t="s">
        <v>1673</v>
      </c>
      <c r="D18" s="36" t="s">
        <v>157</v>
      </c>
      <c r="E18" s="31">
        <v>0</v>
      </c>
      <c r="F18" s="31">
        <v>0</v>
      </c>
      <c r="G18" s="31">
        <v>0</v>
      </c>
      <c r="H18" s="31">
        <v>1</v>
      </c>
      <c r="I18" s="31">
        <v>0</v>
      </c>
      <c r="J18" s="31">
        <v>0</v>
      </c>
      <c r="K18" s="31">
        <v>0</v>
      </c>
      <c r="L18" s="31">
        <v>1</v>
      </c>
      <c r="M18" s="31">
        <v>0</v>
      </c>
      <c r="N18" s="31">
        <v>0</v>
      </c>
      <c r="O18" s="31">
        <v>0</v>
      </c>
      <c r="P18" s="31">
        <v>0</v>
      </c>
    </row>
    <row r="19" spans="2:16" x14ac:dyDescent="0.25">
      <c r="B19" s="64"/>
      <c r="C19" s="32" t="s">
        <v>1672</v>
      </c>
      <c r="D19" s="36" t="s">
        <v>157</v>
      </c>
      <c r="E19" s="31">
        <v>0</v>
      </c>
      <c r="F19" s="31">
        <v>1</v>
      </c>
      <c r="G19" s="31">
        <v>1</v>
      </c>
      <c r="H19" s="31">
        <v>1</v>
      </c>
      <c r="I19" s="31">
        <v>1</v>
      </c>
      <c r="J19" s="31">
        <v>0</v>
      </c>
      <c r="K19" s="31">
        <v>0</v>
      </c>
      <c r="L19" s="31">
        <v>1</v>
      </c>
      <c r="M19" s="31">
        <v>0</v>
      </c>
      <c r="N19" s="31">
        <v>0</v>
      </c>
      <c r="O19" s="31">
        <v>0</v>
      </c>
      <c r="P19" s="31">
        <v>0</v>
      </c>
    </row>
    <row r="20" spans="2:16" x14ac:dyDescent="0.25">
      <c r="B20" s="64"/>
      <c r="C20" s="32" t="s">
        <v>1671</v>
      </c>
      <c r="D20" s="36" t="s">
        <v>155</v>
      </c>
      <c r="E20" s="31">
        <v>1</v>
      </c>
      <c r="F20" s="31">
        <v>1</v>
      </c>
      <c r="G20" s="31">
        <v>1</v>
      </c>
      <c r="H20" s="31">
        <v>1</v>
      </c>
      <c r="I20" s="31">
        <v>1</v>
      </c>
      <c r="J20" s="31">
        <v>0</v>
      </c>
      <c r="K20" s="31">
        <v>0</v>
      </c>
      <c r="L20" s="31">
        <v>1</v>
      </c>
      <c r="M20" s="31">
        <v>0</v>
      </c>
      <c r="N20" s="31">
        <v>0</v>
      </c>
      <c r="O20" s="31">
        <v>0</v>
      </c>
      <c r="P20" s="31">
        <v>0</v>
      </c>
    </row>
    <row r="21" spans="2:16" x14ac:dyDescent="0.25">
      <c r="B21" s="64"/>
      <c r="C21" s="32" t="s">
        <v>1670</v>
      </c>
      <c r="D21" s="36" t="s">
        <v>155</v>
      </c>
      <c r="E21" s="31">
        <v>1</v>
      </c>
      <c r="F21" s="31">
        <v>1</v>
      </c>
      <c r="G21" s="31">
        <v>1</v>
      </c>
      <c r="H21" s="31">
        <v>1</v>
      </c>
      <c r="I21" s="31">
        <v>1</v>
      </c>
      <c r="J21" s="31">
        <v>0</v>
      </c>
      <c r="K21" s="31">
        <v>0</v>
      </c>
      <c r="L21" s="31">
        <v>1</v>
      </c>
      <c r="M21" s="31">
        <v>0</v>
      </c>
      <c r="N21" s="31">
        <v>0</v>
      </c>
      <c r="O21" s="31">
        <v>0</v>
      </c>
      <c r="P21" s="31">
        <v>0</v>
      </c>
    </row>
    <row r="22" spans="2:16" x14ac:dyDescent="0.25">
      <c r="B22" s="64"/>
      <c r="C22" s="32" t="s">
        <v>1669</v>
      </c>
      <c r="D22" s="36" t="s">
        <v>157</v>
      </c>
      <c r="E22" s="31">
        <v>1</v>
      </c>
      <c r="F22" s="31">
        <v>1</v>
      </c>
      <c r="G22" s="31">
        <v>1</v>
      </c>
      <c r="H22" s="31">
        <v>1</v>
      </c>
      <c r="I22" s="31">
        <v>0</v>
      </c>
      <c r="J22" s="31">
        <v>0</v>
      </c>
      <c r="K22" s="31">
        <v>0</v>
      </c>
      <c r="L22" s="31">
        <v>1</v>
      </c>
      <c r="M22" s="31">
        <v>0</v>
      </c>
      <c r="N22" s="31">
        <v>0</v>
      </c>
      <c r="O22" s="31">
        <v>0</v>
      </c>
      <c r="P22" s="31">
        <v>0</v>
      </c>
    </row>
    <row r="23" spans="2:16" x14ac:dyDescent="0.25">
      <c r="B23" s="64"/>
      <c r="C23" s="32" t="s">
        <v>1668</v>
      </c>
      <c r="D23" s="36" t="s">
        <v>157</v>
      </c>
      <c r="E23" s="31">
        <v>1</v>
      </c>
      <c r="F23" s="31">
        <v>1</v>
      </c>
      <c r="G23" s="31">
        <v>1</v>
      </c>
      <c r="H23" s="31">
        <v>1</v>
      </c>
      <c r="I23" s="31">
        <v>1</v>
      </c>
      <c r="J23" s="31">
        <v>0</v>
      </c>
      <c r="K23" s="31">
        <v>0</v>
      </c>
      <c r="L23" s="31">
        <v>1</v>
      </c>
      <c r="M23" s="31">
        <v>0</v>
      </c>
      <c r="N23" s="31">
        <v>0</v>
      </c>
      <c r="O23" s="31">
        <v>0</v>
      </c>
      <c r="P23" s="31">
        <v>0</v>
      </c>
    </row>
    <row r="24" spans="2:16" x14ac:dyDescent="0.25">
      <c r="B24" s="64"/>
      <c r="C24" s="32" t="s">
        <v>1667</v>
      </c>
      <c r="D24" s="36" t="s">
        <v>157</v>
      </c>
      <c r="E24" s="31">
        <v>1</v>
      </c>
      <c r="F24" s="31">
        <v>1</v>
      </c>
      <c r="G24" s="31">
        <v>1</v>
      </c>
      <c r="H24" s="31">
        <v>0</v>
      </c>
      <c r="I24" s="31">
        <v>1</v>
      </c>
      <c r="J24" s="31">
        <v>0</v>
      </c>
      <c r="K24" s="31">
        <v>0</v>
      </c>
      <c r="L24" s="31">
        <v>1</v>
      </c>
      <c r="M24" s="31">
        <v>0</v>
      </c>
      <c r="N24" s="31">
        <v>0</v>
      </c>
      <c r="O24" s="31">
        <v>0</v>
      </c>
      <c r="P24" s="31">
        <v>0</v>
      </c>
    </row>
    <row r="25" spans="2:16" x14ac:dyDescent="0.25">
      <c r="B25" s="64"/>
      <c r="C25" s="32" t="s">
        <v>1666</v>
      </c>
      <c r="D25" s="36" t="s">
        <v>157</v>
      </c>
      <c r="E25" s="31">
        <v>1</v>
      </c>
      <c r="F25" s="31">
        <v>1</v>
      </c>
      <c r="G25" s="31">
        <v>1</v>
      </c>
      <c r="H25" s="31">
        <v>0</v>
      </c>
      <c r="I25" s="31">
        <v>1</v>
      </c>
      <c r="J25" s="31">
        <v>0</v>
      </c>
      <c r="K25" s="31">
        <v>0</v>
      </c>
      <c r="L25" s="31">
        <v>1</v>
      </c>
      <c r="M25" s="31">
        <v>0</v>
      </c>
      <c r="N25" s="31">
        <v>0</v>
      </c>
      <c r="O25" s="31">
        <v>0</v>
      </c>
      <c r="P25" s="31">
        <v>0</v>
      </c>
    </row>
    <row r="26" spans="2:16" x14ac:dyDescent="0.25">
      <c r="B26" s="64"/>
      <c r="C26" s="32" t="s">
        <v>1665</v>
      </c>
      <c r="D26" s="36" t="s">
        <v>157</v>
      </c>
      <c r="E26" s="31">
        <v>1</v>
      </c>
      <c r="F26" s="31">
        <v>1</v>
      </c>
      <c r="G26" s="31">
        <v>1</v>
      </c>
      <c r="H26" s="31">
        <v>1</v>
      </c>
      <c r="I26" s="31">
        <v>1</v>
      </c>
      <c r="J26" s="31">
        <v>0</v>
      </c>
      <c r="K26" s="31">
        <v>0</v>
      </c>
      <c r="L26" s="31">
        <v>1</v>
      </c>
      <c r="M26" s="31">
        <v>0</v>
      </c>
      <c r="N26" s="31">
        <v>0</v>
      </c>
      <c r="O26" s="31">
        <v>0</v>
      </c>
      <c r="P26" s="31">
        <v>0</v>
      </c>
    </row>
    <row r="27" spans="2:16" x14ac:dyDescent="0.25">
      <c r="B27" s="64"/>
      <c r="C27" s="32" t="s">
        <v>1664</v>
      </c>
      <c r="D27" s="36" t="s">
        <v>156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0</v>
      </c>
      <c r="K27" s="31">
        <v>1</v>
      </c>
      <c r="L27" s="31">
        <v>1</v>
      </c>
      <c r="M27" s="31">
        <v>1</v>
      </c>
      <c r="N27" s="31">
        <v>1</v>
      </c>
      <c r="O27" s="31">
        <v>0</v>
      </c>
      <c r="P27" s="31">
        <v>1</v>
      </c>
    </row>
    <row r="28" spans="2:16" x14ac:dyDescent="0.25">
      <c r="B28" s="64"/>
      <c r="C28" s="32" t="s">
        <v>1663</v>
      </c>
      <c r="D28" s="36" t="s">
        <v>155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0</v>
      </c>
      <c r="K28" s="31">
        <v>0</v>
      </c>
      <c r="L28" s="31">
        <v>1</v>
      </c>
      <c r="M28" s="31">
        <v>0</v>
      </c>
      <c r="N28" s="31">
        <v>0</v>
      </c>
      <c r="O28" s="31">
        <v>0</v>
      </c>
      <c r="P28" s="31">
        <v>0</v>
      </c>
    </row>
    <row r="29" spans="2:16" x14ac:dyDescent="0.25">
      <c r="B29" s="64"/>
      <c r="C29" s="32" t="s">
        <v>1662</v>
      </c>
      <c r="D29" s="36" t="s">
        <v>156</v>
      </c>
      <c r="E29" s="31">
        <v>1</v>
      </c>
      <c r="F29" s="31">
        <v>1</v>
      </c>
      <c r="G29" s="31">
        <v>1</v>
      </c>
      <c r="H29" s="31">
        <v>1</v>
      </c>
      <c r="I29" s="31">
        <v>1</v>
      </c>
      <c r="J29" s="31">
        <v>0</v>
      </c>
      <c r="K29" s="31">
        <v>1</v>
      </c>
      <c r="L29" s="31">
        <v>1</v>
      </c>
      <c r="M29" s="31">
        <v>0</v>
      </c>
      <c r="N29" s="31">
        <v>0</v>
      </c>
      <c r="O29" s="31">
        <v>0</v>
      </c>
      <c r="P29" s="31">
        <v>0</v>
      </c>
    </row>
    <row r="30" spans="2:16" x14ac:dyDescent="0.25">
      <c r="B30" s="64"/>
      <c r="C30" s="32" t="s">
        <v>1661</v>
      </c>
      <c r="D30" s="36" t="s">
        <v>157</v>
      </c>
      <c r="E30" s="31">
        <v>0</v>
      </c>
      <c r="F30" s="31">
        <v>1</v>
      </c>
      <c r="G30" s="31">
        <v>1</v>
      </c>
      <c r="H30" s="31">
        <v>0</v>
      </c>
      <c r="I30" s="31">
        <v>1</v>
      </c>
      <c r="J30" s="31">
        <v>1</v>
      </c>
      <c r="K30" s="31">
        <v>0</v>
      </c>
      <c r="L30" s="31">
        <v>1</v>
      </c>
      <c r="M30" s="31">
        <v>0</v>
      </c>
      <c r="N30" s="31">
        <v>0</v>
      </c>
      <c r="O30" s="31">
        <v>0</v>
      </c>
      <c r="P30" s="31">
        <v>0</v>
      </c>
    </row>
    <row r="31" spans="2:16" x14ac:dyDescent="0.25">
      <c r="B31" s="64"/>
      <c r="C31" s="32" t="s">
        <v>1660</v>
      </c>
      <c r="D31" s="36" t="s">
        <v>157</v>
      </c>
      <c r="E31" s="31">
        <v>1</v>
      </c>
      <c r="F31" s="31">
        <v>1</v>
      </c>
      <c r="G31" s="31">
        <v>1</v>
      </c>
      <c r="H31" s="31">
        <v>1</v>
      </c>
      <c r="I31" s="31">
        <v>1</v>
      </c>
      <c r="J31" s="31">
        <v>0</v>
      </c>
      <c r="K31" s="31">
        <v>0</v>
      </c>
      <c r="L31" s="31">
        <v>1</v>
      </c>
      <c r="M31" s="31">
        <v>0</v>
      </c>
      <c r="N31" s="31">
        <v>0</v>
      </c>
      <c r="O31" s="31">
        <v>0</v>
      </c>
      <c r="P31" s="31">
        <v>0</v>
      </c>
    </row>
    <row r="32" spans="2:16" x14ac:dyDescent="0.25">
      <c r="B32" s="64"/>
      <c r="C32" s="32" t="s">
        <v>1659</v>
      </c>
      <c r="D32" s="36" t="s">
        <v>157</v>
      </c>
      <c r="E32" s="31">
        <v>0</v>
      </c>
      <c r="F32" s="31">
        <v>0</v>
      </c>
      <c r="G32" s="31">
        <v>1</v>
      </c>
      <c r="H32" s="31">
        <v>1</v>
      </c>
      <c r="I32" s="31">
        <v>1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</row>
    <row r="33" spans="2:16" x14ac:dyDescent="0.25">
      <c r="B33" s="64"/>
      <c r="C33" s="32" t="s">
        <v>1658</v>
      </c>
      <c r="D33" s="36" t="s">
        <v>156</v>
      </c>
      <c r="E33" s="31">
        <v>1</v>
      </c>
      <c r="F33" s="31">
        <v>1</v>
      </c>
      <c r="G33" s="31">
        <v>1</v>
      </c>
      <c r="H33" s="31">
        <v>0</v>
      </c>
      <c r="I33" s="31">
        <v>1</v>
      </c>
      <c r="J33" s="31">
        <v>0</v>
      </c>
      <c r="K33" s="31">
        <v>1</v>
      </c>
      <c r="L33" s="31">
        <v>1</v>
      </c>
      <c r="M33" s="31">
        <v>1</v>
      </c>
      <c r="N33" s="31">
        <v>0</v>
      </c>
      <c r="O33" s="31">
        <v>1</v>
      </c>
      <c r="P33" s="31">
        <v>0</v>
      </c>
    </row>
    <row r="34" spans="2:16" x14ac:dyDescent="0.25">
      <c r="B34" s="64"/>
      <c r="C34" s="32" t="s">
        <v>1657</v>
      </c>
      <c r="D34" s="36" t="s">
        <v>155</v>
      </c>
      <c r="E34" s="31">
        <v>1</v>
      </c>
      <c r="F34" s="31">
        <v>1</v>
      </c>
      <c r="G34" s="31">
        <v>1</v>
      </c>
      <c r="H34" s="31">
        <v>1</v>
      </c>
      <c r="I34" s="31">
        <v>0</v>
      </c>
      <c r="J34" s="31">
        <v>0</v>
      </c>
      <c r="K34" s="31">
        <v>0</v>
      </c>
      <c r="L34" s="31">
        <v>1</v>
      </c>
      <c r="M34" s="31">
        <v>0</v>
      </c>
      <c r="N34" s="31">
        <v>0</v>
      </c>
      <c r="O34" s="31">
        <v>0</v>
      </c>
      <c r="P34" s="31">
        <v>0</v>
      </c>
    </row>
    <row r="35" spans="2:16" x14ac:dyDescent="0.25">
      <c r="B35" s="64"/>
      <c r="C35" s="32" t="s">
        <v>1656</v>
      </c>
      <c r="D35" s="36" t="s">
        <v>155</v>
      </c>
      <c r="E35" s="31">
        <v>1</v>
      </c>
      <c r="F35" s="31">
        <v>1</v>
      </c>
      <c r="G35" s="31">
        <v>1</v>
      </c>
      <c r="H35" s="31">
        <v>0</v>
      </c>
      <c r="I35" s="31">
        <v>1</v>
      </c>
      <c r="J35" s="31">
        <v>0</v>
      </c>
      <c r="K35" s="31">
        <v>0</v>
      </c>
      <c r="L35" s="31">
        <v>1</v>
      </c>
      <c r="M35" s="31">
        <v>0</v>
      </c>
      <c r="N35" s="31">
        <v>0</v>
      </c>
      <c r="O35" s="31">
        <v>0</v>
      </c>
      <c r="P35" s="31">
        <v>0</v>
      </c>
    </row>
    <row r="36" spans="2:16" x14ac:dyDescent="0.25">
      <c r="B36" s="64"/>
      <c r="C36" s="32" t="s">
        <v>1655</v>
      </c>
      <c r="D36" s="36" t="s">
        <v>159</v>
      </c>
      <c r="E36" s="31">
        <v>1</v>
      </c>
      <c r="F36" s="31">
        <v>1</v>
      </c>
      <c r="G36" s="31">
        <v>0</v>
      </c>
      <c r="H36" s="31">
        <v>1</v>
      </c>
      <c r="I36" s="31">
        <v>1</v>
      </c>
      <c r="J36" s="31">
        <v>1</v>
      </c>
      <c r="K36" s="31">
        <v>1</v>
      </c>
      <c r="L36" s="31">
        <v>1</v>
      </c>
      <c r="M36" s="31">
        <v>1</v>
      </c>
      <c r="N36" s="31">
        <v>1</v>
      </c>
      <c r="O36" s="31">
        <v>1</v>
      </c>
      <c r="P36" s="31">
        <v>2</v>
      </c>
    </row>
    <row r="37" spans="2:16" x14ac:dyDescent="0.25">
      <c r="B37" s="64"/>
      <c r="C37" s="32" t="s">
        <v>1654</v>
      </c>
      <c r="D37" s="36" t="s">
        <v>157</v>
      </c>
      <c r="E37" s="31">
        <v>0</v>
      </c>
      <c r="F37" s="31">
        <v>0</v>
      </c>
      <c r="G37" s="31">
        <v>0</v>
      </c>
      <c r="H37" s="31">
        <v>0</v>
      </c>
      <c r="I37" s="31">
        <v>1</v>
      </c>
      <c r="J37" s="31">
        <v>0</v>
      </c>
      <c r="K37" s="31">
        <v>0</v>
      </c>
      <c r="L37" s="31">
        <v>1</v>
      </c>
      <c r="M37" s="31">
        <v>0</v>
      </c>
      <c r="N37" s="31">
        <v>0</v>
      </c>
      <c r="O37" s="31">
        <v>0</v>
      </c>
      <c r="P37" s="31">
        <v>0</v>
      </c>
    </row>
    <row r="38" spans="2:16" x14ac:dyDescent="0.25">
      <c r="B38" s="64"/>
      <c r="C38" s="32" t="s">
        <v>1653</v>
      </c>
      <c r="D38" s="36" t="s">
        <v>155</v>
      </c>
      <c r="E38" s="31">
        <v>0</v>
      </c>
      <c r="F38" s="31">
        <v>0</v>
      </c>
      <c r="G38" s="31">
        <v>0</v>
      </c>
      <c r="H38" s="31">
        <v>0</v>
      </c>
      <c r="I38" s="31">
        <v>1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</row>
    <row r="39" spans="2:16" x14ac:dyDescent="0.25">
      <c r="B39" s="64"/>
      <c r="C39" s="32" t="s">
        <v>1652</v>
      </c>
      <c r="D39" s="36" t="s">
        <v>157</v>
      </c>
      <c r="E39" s="31">
        <v>1</v>
      </c>
      <c r="F39" s="31">
        <v>0</v>
      </c>
      <c r="G39" s="31">
        <v>1</v>
      </c>
      <c r="H39" s="31">
        <v>1</v>
      </c>
      <c r="I39" s="31">
        <v>0</v>
      </c>
      <c r="J39" s="31">
        <v>0</v>
      </c>
      <c r="K39" s="31">
        <v>0</v>
      </c>
      <c r="L39" s="31">
        <v>1</v>
      </c>
      <c r="M39" s="31">
        <v>0</v>
      </c>
      <c r="N39" s="31">
        <v>0</v>
      </c>
      <c r="O39" s="31">
        <v>0</v>
      </c>
      <c r="P39" s="31">
        <v>0</v>
      </c>
    </row>
    <row r="40" spans="2:16" x14ac:dyDescent="0.25">
      <c r="B40" s="64"/>
      <c r="C40" s="32" t="s">
        <v>1651</v>
      </c>
      <c r="D40" s="36" t="s">
        <v>155</v>
      </c>
      <c r="E40" s="31">
        <v>1</v>
      </c>
      <c r="F40" s="31">
        <v>1</v>
      </c>
      <c r="G40" s="31">
        <v>1</v>
      </c>
      <c r="H40" s="31">
        <v>1</v>
      </c>
      <c r="I40" s="31">
        <v>1</v>
      </c>
      <c r="J40" s="31">
        <v>0</v>
      </c>
      <c r="K40" s="31">
        <v>0</v>
      </c>
      <c r="L40" s="31">
        <v>1</v>
      </c>
      <c r="M40" s="31">
        <v>0</v>
      </c>
      <c r="N40" s="31">
        <v>0</v>
      </c>
      <c r="O40" s="31">
        <v>0</v>
      </c>
      <c r="P40" s="31">
        <v>0</v>
      </c>
    </row>
    <row r="41" spans="2:16" x14ac:dyDescent="0.25">
      <c r="B41" s="64"/>
      <c r="C41" s="32" t="s">
        <v>1650</v>
      </c>
      <c r="D41" s="36" t="s">
        <v>157</v>
      </c>
      <c r="E41" s="31">
        <v>1</v>
      </c>
      <c r="F41" s="31">
        <v>0</v>
      </c>
      <c r="G41" s="31">
        <v>0</v>
      </c>
      <c r="H41" s="31">
        <v>1</v>
      </c>
      <c r="I41" s="31">
        <v>0</v>
      </c>
      <c r="J41" s="31">
        <v>0</v>
      </c>
      <c r="K41" s="31">
        <v>0</v>
      </c>
      <c r="L41" s="31">
        <v>1</v>
      </c>
      <c r="M41" s="31">
        <v>0</v>
      </c>
      <c r="N41" s="31">
        <v>0</v>
      </c>
      <c r="O41" s="31">
        <v>0</v>
      </c>
      <c r="P41" s="31">
        <v>0</v>
      </c>
    </row>
    <row r="42" spans="2:16" x14ac:dyDescent="0.25">
      <c r="B42" s="64"/>
      <c r="C42" s="32" t="s">
        <v>1649</v>
      </c>
      <c r="D42" s="36" t="s">
        <v>155</v>
      </c>
      <c r="E42" s="31">
        <v>1</v>
      </c>
      <c r="F42" s="31">
        <v>0</v>
      </c>
      <c r="G42" s="31">
        <v>0</v>
      </c>
      <c r="H42" s="31">
        <v>0</v>
      </c>
      <c r="I42" s="31">
        <v>1</v>
      </c>
      <c r="J42" s="31">
        <v>0</v>
      </c>
      <c r="K42" s="31">
        <v>1</v>
      </c>
      <c r="L42" s="31">
        <v>1</v>
      </c>
      <c r="M42" s="31">
        <v>0</v>
      </c>
      <c r="N42" s="31">
        <v>0</v>
      </c>
      <c r="O42" s="31">
        <v>0</v>
      </c>
      <c r="P42" s="31">
        <v>0</v>
      </c>
    </row>
    <row r="43" spans="2:16" x14ac:dyDescent="0.25">
      <c r="B43" s="64"/>
      <c r="C43" s="32" t="s">
        <v>1648</v>
      </c>
      <c r="D43" s="36" t="s">
        <v>157</v>
      </c>
      <c r="E43" s="31">
        <v>1</v>
      </c>
      <c r="F43" s="31">
        <v>1</v>
      </c>
      <c r="G43" s="31">
        <v>1</v>
      </c>
      <c r="H43" s="31">
        <v>1</v>
      </c>
      <c r="I43" s="31">
        <v>1</v>
      </c>
      <c r="J43" s="31">
        <v>0</v>
      </c>
      <c r="K43" s="31">
        <v>0</v>
      </c>
      <c r="L43" s="31">
        <v>1</v>
      </c>
      <c r="M43" s="31">
        <v>0</v>
      </c>
      <c r="N43" s="31">
        <v>0</v>
      </c>
      <c r="O43" s="31">
        <v>0</v>
      </c>
      <c r="P43" s="31">
        <v>0</v>
      </c>
    </row>
    <row r="44" spans="2:16" x14ac:dyDescent="0.25">
      <c r="B44" s="64"/>
      <c r="C44" s="32" t="s">
        <v>1647</v>
      </c>
      <c r="D44" s="36" t="s">
        <v>157</v>
      </c>
      <c r="E44" s="31">
        <v>1</v>
      </c>
      <c r="F44" s="31">
        <v>0</v>
      </c>
      <c r="G44" s="31">
        <v>1</v>
      </c>
      <c r="H44" s="31">
        <v>0</v>
      </c>
      <c r="I44" s="31">
        <v>1</v>
      </c>
      <c r="J44" s="31">
        <v>0</v>
      </c>
      <c r="K44" s="31">
        <v>0</v>
      </c>
      <c r="L44" s="31">
        <v>1</v>
      </c>
      <c r="M44" s="31">
        <v>0</v>
      </c>
      <c r="N44" s="31">
        <v>0</v>
      </c>
      <c r="O44" s="31">
        <v>0</v>
      </c>
      <c r="P44" s="31">
        <v>0</v>
      </c>
    </row>
    <row r="45" spans="2:16" x14ac:dyDescent="0.25">
      <c r="B45" s="64"/>
      <c r="C45" s="32" t="s">
        <v>1646</v>
      </c>
      <c r="D45" s="36" t="s">
        <v>155</v>
      </c>
      <c r="E45" s="31">
        <v>1</v>
      </c>
      <c r="F45" s="31">
        <v>1</v>
      </c>
      <c r="G45" s="31">
        <v>1</v>
      </c>
      <c r="H45" s="31">
        <v>0</v>
      </c>
      <c r="I45" s="31">
        <v>1</v>
      </c>
      <c r="J45" s="31">
        <v>0</v>
      </c>
      <c r="K45" s="31">
        <v>1</v>
      </c>
      <c r="L45" s="31">
        <v>1</v>
      </c>
      <c r="M45" s="31">
        <v>1</v>
      </c>
      <c r="N45" s="31">
        <v>0</v>
      </c>
      <c r="O45" s="31">
        <v>0</v>
      </c>
      <c r="P45" s="31">
        <v>1</v>
      </c>
    </row>
    <row r="46" spans="2:16" x14ac:dyDescent="0.25">
      <c r="B46" s="64"/>
      <c r="C46" s="32" t="s">
        <v>1645</v>
      </c>
      <c r="D46" s="36" t="s">
        <v>157</v>
      </c>
      <c r="E46" s="31">
        <v>1</v>
      </c>
      <c r="F46" s="31">
        <v>1</v>
      </c>
      <c r="G46" s="31">
        <v>1</v>
      </c>
      <c r="H46" s="31">
        <v>0</v>
      </c>
      <c r="I46" s="31">
        <v>1</v>
      </c>
      <c r="J46" s="31">
        <v>0</v>
      </c>
      <c r="K46" s="31">
        <v>0</v>
      </c>
      <c r="L46" s="31">
        <v>1</v>
      </c>
      <c r="M46" s="31">
        <v>0</v>
      </c>
      <c r="N46" s="31">
        <v>0</v>
      </c>
      <c r="O46" s="31">
        <v>0</v>
      </c>
      <c r="P46" s="31">
        <v>0</v>
      </c>
    </row>
    <row r="47" spans="2:16" x14ac:dyDescent="0.25">
      <c r="B47" s="64"/>
      <c r="C47" s="32" t="s">
        <v>1644</v>
      </c>
      <c r="D47" s="36" t="s">
        <v>157</v>
      </c>
      <c r="E47" s="31">
        <v>1</v>
      </c>
      <c r="F47" s="31">
        <v>1</v>
      </c>
      <c r="G47" s="31">
        <v>1</v>
      </c>
      <c r="H47" s="31">
        <v>1</v>
      </c>
      <c r="I47" s="31">
        <v>1</v>
      </c>
      <c r="J47" s="31">
        <v>1</v>
      </c>
      <c r="K47" s="31">
        <v>0</v>
      </c>
      <c r="L47" s="31">
        <v>1</v>
      </c>
      <c r="M47" s="31">
        <v>0</v>
      </c>
      <c r="N47" s="31">
        <v>0</v>
      </c>
      <c r="O47" s="31">
        <v>0</v>
      </c>
      <c r="P47" s="31">
        <v>0</v>
      </c>
    </row>
    <row r="48" spans="2:16" x14ac:dyDescent="0.25">
      <c r="B48" s="64"/>
      <c r="C48" s="32" t="s">
        <v>1643</v>
      </c>
      <c r="D48" s="36" t="s">
        <v>157</v>
      </c>
      <c r="E48" s="31">
        <v>1</v>
      </c>
      <c r="F48" s="31">
        <v>1</v>
      </c>
      <c r="G48" s="31">
        <v>1</v>
      </c>
      <c r="H48" s="31">
        <v>0</v>
      </c>
      <c r="I48" s="31">
        <v>1</v>
      </c>
      <c r="J48" s="31">
        <v>0</v>
      </c>
      <c r="K48" s="31">
        <v>0</v>
      </c>
      <c r="L48" s="31">
        <v>1</v>
      </c>
      <c r="M48" s="31">
        <v>0</v>
      </c>
      <c r="N48" s="31">
        <v>0</v>
      </c>
      <c r="O48" s="31">
        <v>0</v>
      </c>
      <c r="P48" s="31">
        <v>0</v>
      </c>
    </row>
    <row r="49" spans="2:16" x14ac:dyDescent="0.25">
      <c r="B49" s="64"/>
      <c r="C49" s="32" t="s">
        <v>1642</v>
      </c>
      <c r="D49" s="36" t="s">
        <v>157</v>
      </c>
      <c r="E49" s="31">
        <v>1</v>
      </c>
      <c r="F49" s="31">
        <v>1</v>
      </c>
      <c r="G49" s="31">
        <v>1</v>
      </c>
      <c r="H49" s="31">
        <v>0</v>
      </c>
      <c r="I49" s="31">
        <v>1</v>
      </c>
      <c r="J49" s="31">
        <v>1</v>
      </c>
      <c r="K49" s="31">
        <v>0</v>
      </c>
      <c r="L49" s="31">
        <v>1</v>
      </c>
      <c r="M49" s="31">
        <v>0</v>
      </c>
      <c r="N49" s="31">
        <v>0</v>
      </c>
      <c r="O49" s="31">
        <v>0</v>
      </c>
      <c r="P49" s="31">
        <v>0</v>
      </c>
    </row>
    <row r="50" spans="2:16" x14ac:dyDescent="0.25">
      <c r="B50" s="64"/>
      <c r="C50" s="32" t="s">
        <v>1641</v>
      </c>
      <c r="D50" s="36" t="s">
        <v>157</v>
      </c>
      <c r="E50" s="31">
        <v>1</v>
      </c>
      <c r="F50" s="31">
        <v>1</v>
      </c>
      <c r="G50" s="31">
        <v>1</v>
      </c>
      <c r="H50" s="31">
        <v>1</v>
      </c>
      <c r="I50" s="31">
        <v>1</v>
      </c>
      <c r="J50" s="31">
        <v>0</v>
      </c>
      <c r="K50" s="31">
        <v>0</v>
      </c>
      <c r="L50" s="31">
        <v>1</v>
      </c>
      <c r="M50" s="31">
        <v>0</v>
      </c>
      <c r="N50" s="31">
        <v>0</v>
      </c>
      <c r="O50" s="31">
        <v>0</v>
      </c>
      <c r="P50" s="31">
        <v>0</v>
      </c>
    </row>
    <row r="51" spans="2:16" x14ac:dyDescent="0.25">
      <c r="B51" s="64"/>
      <c r="C51" s="32" t="s">
        <v>1640</v>
      </c>
      <c r="D51" s="36" t="s">
        <v>157</v>
      </c>
      <c r="E51" s="31">
        <v>1</v>
      </c>
      <c r="F51" s="31">
        <v>1</v>
      </c>
      <c r="G51" s="31">
        <v>1</v>
      </c>
      <c r="H51" s="31">
        <v>1</v>
      </c>
      <c r="I51" s="31">
        <v>1</v>
      </c>
      <c r="J51" s="31">
        <v>1</v>
      </c>
      <c r="K51" s="31">
        <v>0</v>
      </c>
      <c r="L51" s="31">
        <v>1</v>
      </c>
      <c r="M51" s="31">
        <v>0</v>
      </c>
      <c r="N51" s="31">
        <v>0</v>
      </c>
      <c r="O51" s="31">
        <v>0</v>
      </c>
      <c r="P51" s="31">
        <v>0</v>
      </c>
    </row>
    <row r="52" spans="2:16" x14ac:dyDescent="0.25">
      <c r="B52" s="64"/>
      <c r="C52" s="32" t="s">
        <v>1639</v>
      </c>
      <c r="D52" s="36" t="s">
        <v>157</v>
      </c>
      <c r="E52" s="31">
        <v>1</v>
      </c>
      <c r="F52" s="31">
        <v>0</v>
      </c>
      <c r="G52" s="31">
        <v>1</v>
      </c>
      <c r="H52" s="31">
        <v>1</v>
      </c>
      <c r="I52" s="31">
        <v>1</v>
      </c>
      <c r="J52" s="31">
        <v>0</v>
      </c>
      <c r="K52" s="31">
        <v>0</v>
      </c>
      <c r="L52" s="31">
        <v>1</v>
      </c>
      <c r="M52" s="31">
        <v>0</v>
      </c>
      <c r="N52" s="31">
        <v>0</v>
      </c>
      <c r="O52" s="31">
        <v>0</v>
      </c>
      <c r="P52" s="31">
        <v>0</v>
      </c>
    </row>
    <row r="53" spans="2:16" x14ac:dyDescent="0.25">
      <c r="B53" s="64"/>
      <c r="C53" s="32" t="s">
        <v>1638</v>
      </c>
      <c r="D53" s="36" t="s">
        <v>156</v>
      </c>
      <c r="E53" s="31">
        <v>1</v>
      </c>
      <c r="F53" s="31">
        <v>1</v>
      </c>
      <c r="G53" s="31">
        <v>1</v>
      </c>
      <c r="H53" s="31">
        <v>1</v>
      </c>
      <c r="I53" s="31">
        <v>1</v>
      </c>
      <c r="J53" s="31">
        <v>1</v>
      </c>
      <c r="K53" s="31">
        <v>1</v>
      </c>
      <c r="L53" s="31">
        <v>1</v>
      </c>
      <c r="M53" s="31">
        <v>1</v>
      </c>
      <c r="N53" s="31">
        <v>1</v>
      </c>
      <c r="O53" s="31">
        <v>0</v>
      </c>
      <c r="P53" s="31">
        <v>0</v>
      </c>
    </row>
    <row r="54" spans="2:16" x14ac:dyDescent="0.25">
      <c r="B54" s="64"/>
      <c r="C54" s="32" t="s">
        <v>1637</v>
      </c>
      <c r="D54" s="36" t="s">
        <v>157</v>
      </c>
      <c r="E54" s="31">
        <v>0</v>
      </c>
      <c r="F54" s="31">
        <v>1</v>
      </c>
      <c r="G54" s="31">
        <v>1</v>
      </c>
      <c r="H54" s="31">
        <v>1</v>
      </c>
      <c r="I54" s="31">
        <v>0</v>
      </c>
      <c r="J54" s="31">
        <v>1</v>
      </c>
      <c r="K54" s="31">
        <v>0</v>
      </c>
      <c r="L54" s="31">
        <v>1</v>
      </c>
      <c r="M54" s="31">
        <v>0</v>
      </c>
      <c r="N54" s="31">
        <v>0</v>
      </c>
      <c r="O54" s="31">
        <v>0</v>
      </c>
      <c r="P54" s="31">
        <v>0</v>
      </c>
    </row>
    <row r="55" spans="2:16" x14ac:dyDescent="0.25">
      <c r="B55" s="64"/>
      <c r="C55" s="32" t="s">
        <v>1636</v>
      </c>
      <c r="D55" s="36" t="s">
        <v>157</v>
      </c>
      <c r="E55" s="31">
        <v>1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1</v>
      </c>
      <c r="M55" s="31">
        <v>0</v>
      </c>
      <c r="N55" s="31">
        <v>0</v>
      </c>
      <c r="O55" s="31">
        <v>0</v>
      </c>
      <c r="P55" s="31">
        <v>0</v>
      </c>
    </row>
    <row r="56" spans="2:16" x14ac:dyDescent="0.25">
      <c r="B56" s="64"/>
      <c r="C56" s="32" t="s">
        <v>1635</v>
      </c>
      <c r="D56" s="36" t="s">
        <v>157</v>
      </c>
      <c r="E56" s="31">
        <v>1</v>
      </c>
      <c r="F56" s="31">
        <v>0</v>
      </c>
      <c r="G56" s="31">
        <v>1</v>
      </c>
      <c r="H56" s="31">
        <v>0</v>
      </c>
      <c r="I56" s="31">
        <v>1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</row>
    <row r="57" spans="2:16" x14ac:dyDescent="0.25">
      <c r="B57" s="64"/>
      <c r="C57" s="32" t="s">
        <v>1634</v>
      </c>
      <c r="D57" s="36" t="s">
        <v>157</v>
      </c>
      <c r="E57" s="31">
        <v>1</v>
      </c>
      <c r="F57" s="31">
        <v>0</v>
      </c>
      <c r="G57" s="31">
        <v>1</v>
      </c>
      <c r="H57" s="31">
        <v>0</v>
      </c>
      <c r="I57" s="31">
        <v>1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</row>
    <row r="58" spans="2:16" x14ac:dyDescent="0.25">
      <c r="B58" s="64"/>
      <c r="C58" s="32" t="s">
        <v>1633</v>
      </c>
      <c r="D58" s="36" t="s">
        <v>155</v>
      </c>
      <c r="E58" s="31">
        <v>1</v>
      </c>
      <c r="F58" s="31">
        <v>0</v>
      </c>
      <c r="G58" s="31">
        <v>1</v>
      </c>
      <c r="H58" s="31">
        <v>0</v>
      </c>
      <c r="I58" s="31">
        <v>1</v>
      </c>
      <c r="J58" s="31">
        <v>0</v>
      </c>
      <c r="K58" s="31">
        <v>0</v>
      </c>
      <c r="L58" s="31">
        <v>1</v>
      </c>
      <c r="M58" s="31">
        <v>0</v>
      </c>
      <c r="N58" s="31">
        <v>0</v>
      </c>
      <c r="O58" s="31">
        <v>0</v>
      </c>
      <c r="P58" s="31">
        <v>0</v>
      </c>
    </row>
    <row r="59" spans="2:16" x14ac:dyDescent="0.25">
      <c r="B59" s="64"/>
      <c r="C59" s="32" t="s">
        <v>1632</v>
      </c>
      <c r="D59" s="36" t="s">
        <v>155</v>
      </c>
      <c r="E59" s="31">
        <v>1</v>
      </c>
      <c r="F59" s="31">
        <v>0</v>
      </c>
      <c r="G59" s="31">
        <v>1</v>
      </c>
      <c r="H59" s="31">
        <v>1</v>
      </c>
      <c r="I59" s="31">
        <v>1</v>
      </c>
      <c r="J59" s="31">
        <v>0</v>
      </c>
      <c r="K59" s="31">
        <v>0</v>
      </c>
      <c r="L59" s="31">
        <v>1</v>
      </c>
      <c r="M59" s="31">
        <v>0</v>
      </c>
      <c r="N59" s="31">
        <v>0</v>
      </c>
      <c r="O59" s="31">
        <v>0</v>
      </c>
      <c r="P59" s="31">
        <v>0</v>
      </c>
    </row>
    <row r="60" spans="2:16" x14ac:dyDescent="0.25">
      <c r="B60" s="64"/>
      <c r="C60" s="32" t="s">
        <v>1631</v>
      </c>
      <c r="D60" s="36" t="s">
        <v>157</v>
      </c>
      <c r="E60" s="31">
        <v>1</v>
      </c>
      <c r="F60" s="31">
        <v>0</v>
      </c>
      <c r="G60" s="31">
        <v>1</v>
      </c>
      <c r="H60" s="31">
        <v>0</v>
      </c>
      <c r="I60" s="31">
        <v>1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</row>
    <row r="61" spans="2:16" x14ac:dyDescent="0.25">
      <c r="B61" s="64"/>
      <c r="C61" s="32" t="s">
        <v>1630</v>
      </c>
      <c r="D61" s="36" t="s">
        <v>156</v>
      </c>
      <c r="E61" s="31">
        <v>1</v>
      </c>
      <c r="F61" s="31">
        <v>0</v>
      </c>
      <c r="G61" s="31">
        <v>1</v>
      </c>
      <c r="H61" s="31">
        <v>1</v>
      </c>
      <c r="I61" s="31">
        <v>1</v>
      </c>
      <c r="J61" s="31">
        <v>1</v>
      </c>
      <c r="K61" s="31">
        <v>1</v>
      </c>
      <c r="L61" s="31">
        <v>1</v>
      </c>
      <c r="M61" s="31">
        <v>0</v>
      </c>
      <c r="N61" s="31">
        <v>0</v>
      </c>
      <c r="O61" s="31">
        <v>0</v>
      </c>
      <c r="P61" s="31">
        <v>0</v>
      </c>
    </row>
    <row r="62" spans="2:16" x14ac:dyDescent="0.25">
      <c r="B62" s="64"/>
      <c r="C62" s="32" t="s">
        <v>1629</v>
      </c>
      <c r="D62" s="36" t="s">
        <v>157</v>
      </c>
      <c r="E62" s="31">
        <v>1</v>
      </c>
      <c r="F62" s="31">
        <v>0</v>
      </c>
      <c r="G62" s="31">
        <v>0</v>
      </c>
      <c r="H62" s="31">
        <v>1</v>
      </c>
      <c r="I62" s="31">
        <v>1</v>
      </c>
      <c r="J62" s="31">
        <v>1</v>
      </c>
      <c r="K62" s="31">
        <v>0</v>
      </c>
      <c r="L62" s="31">
        <v>1</v>
      </c>
      <c r="M62" s="31">
        <v>0</v>
      </c>
      <c r="N62" s="31">
        <v>0</v>
      </c>
      <c r="O62" s="31">
        <v>0</v>
      </c>
      <c r="P62" s="31">
        <v>0</v>
      </c>
    </row>
    <row r="63" spans="2:16" x14ac:dyDescent="0.25">
      <c r="B63" s="64"/>
      <c r="C63" s="32" t="s">
        <v>1628</v>
      </c>
      <c r="D63" s="36" t="s">
        <v>157</v>
      </c>
      <c r="E63" s="31">
        <v>1</v>
      </c>
      <c r="F63" s="31">
        <v>1</v>
      </c>
      <c r="G63" s="31">
        <v>1</v>
      </c>
      <c r="H63" s="31">
        <v>1</v>
      </c>
      <c r="I63" s="31">
        <v>1</v>
      </c>
      <c r="J63" s="31">
        <v>1</v>
      </c>
      <c r="K63" s="31">
        <v>0</v>
      </c>
      <c r="L63" s="31">
        <v>1</v>
      </c>
      <c r="M63" s="31">
        <v>0</v>
      </c>
      <c r="N63" s="31">
        <v>0</v>
      </c>
      <c r="O63" s="31">
        <v>0</v>
      </c>
      <c r="P63" s="31">
        <v>0</v>
      </c>
    </row>
    <row r="64" spans="2:16" x14ac:dyDescent="0.25">
      <c r="B64" s="64"/>
      <c r="C64" s="32" t="s">
        <v>1627</v>
      </c>
      <c r="D64" s="36" t="s">
        <v>157</v>
      </c>
      <c r="E64" s="31">
        <v>1</v>
      </c>
      <c r="F64" s="31">
        <v>1</v>
      </c>
      <c r="G64" s="31">
        <v>1</v>
      </c>
      <c r="H64" s="31">
        <v>1</v>
      </c>
      <c r="I64" s="31">
        <v>1</v>
      </c>
      <c r="J64" s="31">
        <v>0</v>
      </c>
      <c r="K64" s="31">
        <v>0</v>
      </c>
      <c r="L64" s="31">
        <v>1</v>
      </c>
      <c r="M64" s="31">
        <v>0</v>
      </c>
      <c r="N64" s="31">
        <v>0</v>
      </c>
      <c r="O64" s="31">
        <v>0</v>
      </c>
      <c r="P64" s="31">
        <v>0</v>
      </c>
    </row>
    <row r="65" spans="2:16" x14ac:dyDescent="0.25">
      <c r="B65" s="64"/>
      <c r="C65" s="32" t="s">
        <v>1626</v>
      </c>
      <c r="D65" s="36" t="s">
        <v>157</v>
      </c>
      <c r="E65" s="31">
        <v>1</v>
      </c>
      <c r="F65" s="31">
        <v>1</v>
      </c>
      <c r="G65" s="31">
        <v>1</v>
      </c>
      <c r="H65" s="31">
        <v>0</v>
      </c>
      <c r="I65" s="31">
        <v>1</v>
      </c>
      <c r="J65" s="31">
        <v>0</v>
      </c>
      <c r="K65" s="31">
        <v>0</v>
      </c>
      <c r="L65" s="31">
        <v>1</v>
      </c>
      <c r="M65" s="31">
        <v>0</v>
      </c>
      <c r="N65" s="31">
        <v>0</v>
      </c>
      <c r="O65" s="31">
        <v>0</v>
      </c>
      <c r="P65" s="31">
        <v>0</v>
      </c>
    </row>
    <row r="66" spans="2:16" x14ac:dyDescent="0.25">
      <c r="B66" s="64"/>
      <c r="C66" s="32" t="s">
        <v>1625</v>
      </c>
      <c r="D66" s="36" t="s">
        <v>156</v>
      </c>
      <c r="E66" s="31">
        <v>1</v>
      </c>
      <c r="F66" s="31">
        <v>1</v>
      </c>
      <c r="G66" s="31">
        <v>1</v>
      </c>
      <c r="H66" s="31">
        <v>1</v>
      </c>
      <c r="I66" s="31">
        <v>1</v>
      </c>
      <c r="J66" s="31">
        <v>0</v>
      </c>
      <c r="K66" s="31">
        <v>0</v>
      </c>
      <c r="L66" s="31">
        <v>1</v>
      </c>
      <c r="M66" s="31">
        <v>0</v>
      </c>
      <c r="N66" s="31">
        <v>0</v>
      </c>
      <c r="O66" s="31">
        <v>0</v>
      </c>
      <c r="P66" s="31">
        <v>0</v>
      </c>
    </row>
    <row r="67" spans="2:16" x14ac:dyDescent="0.25">
      <c r="B67" s="64"/>
      <c r="C67" s="32" t="s">
        <v>1624</v>
      </c>
      <c r="D67" s="36" t="s">
        <v>157</v>
      </c>
      <c r="E67" s="31">
        <v>0</v>
      </c>
      <c r="F67" s="31">
        <v>1</v>
      </c>
      <c r="G67" s="31">
        <v>0</v>
      </c>
      <c r="H67" s="31">
        <v>0</v>
      </c>
      <c r="I67" s="31">
        <v>1</v>
      </c>
      <c r="J67" s="31">
        <v>0</v>
      </c>
      <c r="K67" s="31">
        <v>0</v>
      </c>
      <c r="L67" s="31">
        <v>1</v>
      </c>
      <c r="M67" s="31">
        <v>0</v>
      </c>
      <c r="N67" s="31">
        <v>0</v>
      </c>
      <c r="O67" s="31">
        <v>0</v>
      </c>
      <c r="P67" s="31">
        <v>0</v>
      </c>
    </row>
    <row r="68" spans="2:16" x14ac:dyDescent="0.25">
      <c r="B68" s="64"/>
      <c r="C68" s="32" t="s">
        <v>1623</v>
      </c>
      <c r="D68" s="36" t="s">
        <v>157</v>
      </c>
      <c r="E68" s="31">
        <v>1</v>
      </c>
      <c r="F68" s="31">
        <v>1</v>
      </c>
      <c r="G68" s="31">
        <v>1</v>
      </c>
      <c r="H68" s="31">
        <v>1</v>
      </c>
      <c r="I68" s="31">
        <v>1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</row>
    <row r="69" spans="2:16" x14ac:dyDescent="0.25">
      <c r="B69" s="64"/>
      <c r="C69" s="32" t="s">
        <v>1622</v>
      </c>
      <c r="D69" s="36" t="s">
        <v>156</v>
      </c>
      <c r="E69" s="31">
        <v>1</v>
      </c>
      <c r="F69" s="31">
        <v>1</v>
      </c>
      <c r="G69" s="31">
        <v>0</v>
      </c>
      <c r="H69" s="31">
        <v>1</v>
      </c>
      <c r="I69" s="31">
        <v>1</v>
      </c>
      <c r="J69" s="31">
        <v>0</v>
      </c>
      <c r="K69" s="31">
        <v>1</v>
      </c>
      <c r="L69" s="31">
        <v>1</v>
      </c>
      <c r="M69" s="31">
        <v>1</v>
      </c>
      <c r="N69" s="31">
        <v>0</v>
      </c>
      <c r="O69" s="31">
        <v>0</v>
      </c>
      <c r="P69" s="31">
        <v>0</v>
      </c>
    </row>
    <row r="70" spans="2:16" x14ac:dyDescent="0.25">
      <c r="B70" s="64"/>
      <c r="C70" s="32" t="s">
        <v>1621</v>
      </c>
      <c r="D70" s="36" t="s">
        <v>157</v>
      </c>
      <c r="E70" s="31">
        <v>1</v>
      </c>
      <c r="F70" s="31">
        <v>0</v>
      </c>
      <c r="G70" s="31">
        <v>1</v>
      </c>
      <c r="H70" s="31">
        <v>0</v>
      </c>
      <c r="I70" s="31">
        <v>1</v>
      </c>
      <c r="J70" s="31">
        <v>1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</row>
    <row r="71" spans="2:16" x14ac:dyDescent="0.25">
      <c r="B71" s="64"/>
      <c r="C71" s="32" t="s">
        <v>1620</v>
      </c>
      <c r="D71" s="36" t="s">
        <v>157</v>
      </c>
      <c r="E71" s="31">
        <v>1</v>
      </c>
      <c r="F71" s="31">
        <v>0</v>
      </c>
      <c r="G71" s="31">
        <v>1</v>
      </c>
      <c r="H71" s="31">
        <v>1</v>
      </c>
      <c r="I71" s="31">
        <v>1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</row>
    <row r="72" spans="2:16" x14ac:dyDescent="0.25">
      <c r="B72" s="64"/>
      <c r="C72" s="32" t="s">
        <v>1619</v>
      </c>
      <c r="D72" s="36" t="s">
        <v>157</v>
      </c>
      <c r="E72" s="31">
        <v>1</v>
      </c>
      <c r="F72" s="31">
        <v>1</v>
      </c>
      <c r="G72" s="31">
        <v>1</v>
      </c>
      <c r="H72" s="31">
        <v>0</v>
      </c>
      <c r="I72" s="31">
        <v>1</v>
      </c>
      <c r="J72" s="31">
        <v>0</v>
      </c>
      <c r="K72" s="31">
        <v>0</v>
      </c>
      <c r="L72" s="31">
        <v>1</v>
      </c>
      <c r="M72" s="31">
        <v>0</v>
      </c>
      <c r="N72" s="31">
        <v>0</v>
      </c>
      <c r="O72" s="31">
        <v>0</v>
      </c>
      <c r="P72" s="31">
        <v>0</v>
      </c>
    </row>
    <row r="73" spans="2:16" x14ac:dyDescent="0.25">
      <c r="B73" s="64"/>
      <c r="C73" s="32" t="s">
        <v>1618</v>
      </c>
      <c r="D73" s="36" t="s">
        <v>157</v>
      </c>
      <c r="E73" s="31">
        <v>1</v>
      </c>
      <c r="F73" s="31">
        <v>1</v>
      </c>
      <c r="G73" s="31">
        <v>1</v>
      </c>
      <c r="H73" s="31">
        <v>0</v>
      </c>
      <c r="I73" s="31">
        <v>1</v>
      </c>
      <c r="J73" s="31">
        <v>0</v>
      </c>
      <c r="K73" s="31">
        <v>0</v>
      </c>
      <c r="L73" s="31">
        <v>1</v>
      </c>
      <c r="M73" s="31">
        <v>0</v>
      </c>
      <c r="N73" s="31">
        <v>0</v>
      </c>
      <c r="O73" s="31">
        <v>0</v>
      </c>
      <c r="P73" s="31">
        <v>0</v>
      </c>
    </row>
    <row r="74" spans="2:16" x14ac:dyDescent="0.25">
      <c r="B74" s="64"/>
      <c r="C74" s="32" t="s">
        <v>1617</v>
      </c>
      <c r="D74" s="36" t="s">
        <v>157</v>
      </c>
      <c r="E74" s="31">
        <v>1</v>
      </c>
      <c r="F74" s="31">
        <v>1</v>
      </c>
      <c r="G74" s="31">
        <v>1</v>
      </c>
      <c r="H74" s="31">
        <v>0</v>
      </c>
      <c r="I74" s="31">
        <v>1</v>
      </c>
      <c r="J74" s="31">
        <v>0</v>
      </c>
      <c r="K74" s="31">
        <v>0</v>
      </c>
      <c r="L74" s="31">
        <v>1</v>
      </c>
      <c r="M74" s="31">
        <v>0</v>
      </c>
      <c r="N74" s="31">
        <v>0</v>
      </c>
      <c r="O74" s="31">
        <v>0</v>
      </c>
      <c r="P74" s="31">
        <v>0</v>
      </c>
    </row>
    <row r="75" spans="2:16" x14ac:dyDescent="0.25">
      <c r="B75" s="64"/>
      <c r="C75" s="32" t="s">
        <v>1616</v>
      </c>
      <c r="D75" s="36" t="s">
        <v>157</v>
      </c>
      <c r="E75" s="31">
        <v>1</v>
      </c>
      <c r="F75" s="31">
        <v>1</v>
      </c>
      <c r="G75" s="31">
        <v>1</v>
      </c>
      <c r="H75" s="31">
        <v>0</v>
      </c>
      <c r="I75" s="31">
        <v>1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</row>
    <row r="76" spans="2:16" x14ac:dyDescent="0.25">
      <c r="B76" s="64"/>
      <c r="C76" s="32" t="s">
        <v>1615</v>
      </c>
      <c r="D76" s="36" t="s">
        <v>157</v>
      </c>
      <c r="E76" s="31">
        <v>1</v>
      </c>
      <c r="F76" s="31">
        <v>1</v>
      </c>
      <c r="G76" s="31">
        <v>0</v>
      </c>
      <c r="H76" s="31">
        <v>1</v>
      </c>
      <c r="I76" s="31">
        <v>1</v>
      </c>
      <c r="J76" s="31">
        <v>0</v>
      </c>
      <c r="K76" s="31">
        <v>0</v>
      </c>
      <c r="L76" s="31">
        <v>1</v>
      </c>
      <c r="M76" s="31">
        <v>0</v>
      </c>
      <c r="N76" s="31">
        <v>0</v>
      </c>
      <c r="O76" s="31">
        <v>0</v>
      </c>
      <c r="P76" s="31">
        <v>0</v>
      </c>
    </row>
    <row r="77" spans="2:16" x14ac:dyDescent="0.25">
      <c r="B77" s="64"/>
      <c r="C77" s="32" t="s">
        <v>1614</v>
      </c>
      <c r="D77" s="36" t="s">
        <v>157</v>
      </c>
      <c r="E77" s="31">
        <v>1</v>
      </c>
      <c r="F77" s="31">
        <v>1</v>
      </c>
      <c r="G77" s="31">
        <v>1</v>
      </c>
      <c r="H77" s="31">
        <v>0</v>
      </c>
      <c r="I77" s="31">
        <v>1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</row>
    <row r="78" spans="2:16" x14ac:dyDescent="0.25">
      <c r="B78" s="64"/>
      <c r="C78" s="32" t="s">
        <v>1613</v>
      </c>
      <c r="D78" s="36" t="s">
        <v>157</v>
      </c>
      <c r="E78" s="31">
        <v>1</v>
      </c>
      <c r="F78" s="31">
        <v>1</v>
      </c>
      <c r="G78" s="31">
        <v>1</v>
      </c>
      <c r="H78" s="31">
        <v>0</v>
      </c>
      <c r="I78" s="31">
        <v>1</v>
      </c>
      <c r="J78" s="31">
        <v>0</v>
      </c>
      <c r="K78" s="31">
        <v>0</v>
      </c>
      <c r="L78" s="31">
        <v>1</v>
      </c>
      <c r="M78" s="31">
        <v>0</v>
      </c>
      <c r="N78" s="31">
        <v>0</v>
      </c>
      <c r="O78" s="31">
        <v>0</v>
      </c>
      <c r="P78" s="31">
        <v>0</v>
      </c>
    </row>
    <row r="79" spans="2:16" x14ac:dyDescent="0.25">
      <c r="B79" s="64"/>
      <c r="C79" s="32" t="s">
        <v>1612</v>
      </c>
      <c r="D79" s="36" t="s">
        <v>156</v>
      </c>
      <c r="E79" s="31">
        <v>1</v>
      </c>
      <c r="F79" s="31">
        <v>1</v>
      </c>
      <c r="G79" s="31">
        <v>1</v>
      </c>
      <c r="H79" s="31">
        <v>0</v>
      </c>
      <c r="I79" s="31">
        <v>1</v>
      </c>
      <c r="J79" s="31">
        <v>1</v>
      </c>
      <c r="K79" s="31">
        <v>1</v>
      </c>
      <c r="L79" s="31">
        <v>1</v>
      </c>
      <c r="M79" s="31">
        <v>1</v>
      </c>
      <c r="N79" s="31">
        <v>0</v>
      </c>
      <c r="O79" s="31">
        <v>1</v>
      </c>
      <c r="P79" s="31">
        <v>0</v>
      </c>
    </row>
    <row r="80" spans="2:16" x14ac:dyDescent="0.25">
      <c r="B80" s="64"/>
      <c r="C80" s="32" t="s">
        <v>1611</v>
      </c>
      <c r="D80" s="36" t="s">
        <v>157</v>
      </c>
      <c r="E80" s="31">
        <v>1</v>
      </c>
      <c r="F80" s="31">
        <v>1</v>
      </c>
      <c r="G80" s="31">
        <v>0</v>
      </c>
      <c r="H80" s="31">
        <v>0</v>
      </c>
      <c r="I80" s="31">
        <v>1</v>
      </c>
      <c r="J80" s="31">
        <v>0</v>
      </c>
      <c r="K80" s="31">
        <v>0</v>
      </c>
      <c r="L80" s="31">
        <v>1</v>
      </c>
      <c r="M80" s="31">
        <v>0</v>
      </c>
      <c r="N80" s="31">
        <v>0</v>
      </c>
      <c r="O80" s="31">
        <v>0</v>
      </c>
      <c r="P80" s="31">
        <v>0</v>
      </c>
    </row>
    <row r="81" spans="2:16" x14ac:dyDescent="0.25">
      <c r="B81" s="64"/>
      <c r="C81" s="32" t="s">
        <v>1610</v>
      </c>
      <c r="D81" s="36" t="s">
        <v>157</v>
      </c>
      <c r="E81" s="31">
        <v>1</v>
      </c>
      <c r="F81" s="31">
        <v>1</v>
      </c>
      <c r="G81" s="31">
        <v>0</v>
      </c>
      <c r="H81" s="31">
        <v>0</v>
      </c>
      <c r="I81" s="31">
        <v>0</v>
      </c>
      <c r="J81" s="31">
        <v>1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</row>
    <row r="82" spans="2:16" x14ac:dyDescent="0.25">
      <c r="B82" s="64"/>
      <c r="C82" s="32" t="s">
        <v>1609</v>
      </c>
      <c r="D82" s="36" t="s">
        <v>155</v>
      </c>
      <c r="E82" s="31">
        <v>1</v>
      </c>
      <c r="F82" s="31">
        <v>1</v>
      </c>
      <c r="G82" s="31">
        <v>1</v>
      </c>
      <c r="H82" s="31">
        <v>0</v>
      </c>
      <c r="I82" s="31">
        <v>1</v>
      </c>
      <c r="J82" s="31">
        <v>0</v>
      </c>
      <c r="K82" s="31">
        <v>0</v>
      </c>
      <c r="L82" s="31">
        <v>1</v>
      </c>
      <c r="M82" s="31">
        <v>0</v>
      </c>
      <c r="N82" s="31">
        <v>0</v>
      </c>
      <c r="O82" s="31">
        <v>0</v>
      </c>
      <c r="P82" s="31">
        <v>0</v>
      </c>
    </row>
    <row r="83" spans="2:16" x14ac:dyDescent="0.25">
      <c r="B83" s="64"/>
      <c r="C83" s="32" t="s">
        <v>1608</v>
      </c>
      <c r="D83" s="36" t="s">
        <v>157</v>
      </c>
      <c r="E83" s="31">
        <v>1</v>
      </c>
      <c r="F83" s="31">
        <v>1</v>
      </c>
      <c r="G83" s="31">
        <v>1</v>
      </c>
      <c r="H83" s="31">
        <v>1</v>
      </c>
      <c r="I83" s="31">
        <v>1</v>
      </c>
      <c r="J83" s="31">
        <v>0</v>
      </c>
      <c r="K83" s="31">
        <v>0</v>
      </c>
      <c r="L83" s="31">
        <v>1</v>
      </c>
      <c r="M83" s="31">
        <v>0</v>
      </c>
      <c r="N83" s="31">
        <v>0</v>
      </c>
      <c r="O83" s="31">
        <v>0</v>
      </c>
      <c r="P83" s="31">
        <v>0</v>
      </c>
    </row>
    <row r="84" spans="2:16" x14ac:dyDescent="0.25">
      <c r="B84" s="64"/>
      <c r="C84" s="32" t="s">
        <v>1607</v>
      </c>
      <c r="D84" s="36" t="s">
        <v>155</v>
      </c>
      <c r="E84" s="31">
        <v>1</v>
      </c>
      <c r="F84" s="31">
        <v>1</v>
      </c>
      <c r="G84" s="31">
        <v>1</v>
      </c>
      <c r="H84" s="31">
        <v>0</v>
      </c>
      <c r="I84" s="31">
        <v>1</v>
      </c>
      <c r="J84" s="31">
        <v>0</v>
      </c>
      <c r="K84" s="31">
        <v>0</v>
      </c>
      <c r="L84" s="31">
        <v>1</v>
      </c>
      <c r="M84" s="31">
        <v>0</v>
      </c>
      <c r="N84" s="31">
        <v>0</v>
      </c>
      <c r="O84" s="31">
        <v>0</v>
      </c>
      <c r="P84" s="31">
        <v>0</v>
      </c>
    </row>
    <row r="85" spans="2:16" x14ac:dyDescent="0.25">
      <c r="B85" s="64"/>
      <c r="C85" s="32" t="s">
        <v>1606</v>
      </c>
      <c r="D85" s="36" t="s">
        <v>155</v>
      </c>
      <c r="E85" s="31">
        <v>1</v>
      </c>
      <c r="F85" s="31">
        <v>1</v>
      </c>
      <c r="G85" s="31">
        <v>1</v>
      </c>
      <c r="H85" s="31">
        <v>1</v>
      </c>
      <c r="I85" s="31">
        <v>1</v>
      </c>
      <c r="J85" s="31">
        <v>1</v>
      </c>
      <c r="K85" s="31">
        <v>0</v>
      </c>
      <c r="L85" s="31">
        <v>1</v>
      </c>
      <c r="M85" s="31">
        <v>0</v>
      </c>
      <c r="N85" s="31">
        <v>0</v>
      </c>
      <c r="O85" s="31">
        <v>0</v>
      </c>
      <c r="P85" s="31">
        <v>0</v>
      </c>
    </row>
    <row r="86" spans="2:16" x14ac:dyDescent="0.25">
      <c r="B86" s="64"/>
      <c r="C86" s="32" t="s">
        <v>1605</v>
      </c>
      <c r="D86" s="36" t="s">
        <v>155</v>
      </c>
      <c r="E86" s="31">
        <v>1</v>
      </c>
      <c r="F86" s="31">
        <v>1</v>
      </c>
      <c r="G86" s="31">
        <v>1</v>
      </c>
      <c r="H86" s="31">
        <v>0</v>
      </c>
      <c r="I86" s="31">
        <v>1</v>
      </c>
      <c r="J86" s="31">
        <v>0</v>
      </c>
      <c r="K86" s="31">
        <v>0</v>
      </c>
      <c r="L86" s="31">
        <v>1</v>
      </c>
      <c r="M86" s="31">
        <v>0</v>
      </c>
      <c r="N86" s="31">
        <v>0</v>
      </c>
      <c r="O86" s="31">
        <v>0</v>
      </c>
      <c r="P86" s="31">
        <v>0</v>
      </c>
    </row>
    <row r="87" spans="2:16" x14ac:dyDescent="0.25">
      <c r="B87" s="64"/>
      <c r="C87" s="32" t="s">
        <v>1604</v>
      </c>
      <c r="D87" s="36" t="s">
        <v>157</v>
      </c>
      <c r="E87" s="31">
        <v>1</v>
      </c>
      <c r="F87" s="31">
        <v>1</v>
      </c>
      <c r="G87" s="31">
        <v>1</v>
      </c>
      <c r="H87" s="31">
        <v>0</v>
      </c>
      <c r="I87" s="31">
        <v>1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</row>
    <row r="88" spans="2:16" x14ac:dyDescent="0.25">
      <c r="B88" s="64"/>
      <c r="C88" s="32" t="s">
        <v>1603</v>
      </c>
      <c r="D88" s="36" t="s">
        <v>156</v>
      </c>
      <c r="E88" s="31">
        <v>1</v>
      </c>
      <c r="F88" s="31">
        <v>1</v>
      </c>
      <c r="G88" s="31">
        <v>1</v>
      </c>
      <c r="H88" s="31">
        <v>0</v>
      </c>
      <c r="I88" s="31">
        <v>1</v>
      </c>
      <c r="J88" s="31">
        <v>1</v>
      </c>
      <c r="K88" s="31">
        <v>1</v>
      </c>
      <c r="L88" s="31">
        <v>1</v>
      </c>
      <c r="M88" s="31">
        <v>1</v>
      </c>
      <c r="N88" s="31">
        <v>0</v>
      </c>
      <c r="O88" s="31">
        <v>1</v>
      </c>
      <c r="P88" s="31">
        <v>1</v>
      </c>
    </row>
    <row r="89" spans="2:16" x14ac:dyDescent="0.25">
      <c r="B89" s="64"/>
      <c r="C89" s="32" t="s">
        <v>1602</v>
      </c>
      <c r="D89" s="36" t="s">
        <v>156</v>
      </c>
      <c r="E89" s="31">
        <v>0</v>
      </c>
      <c r="F89" s="31">
        <v>1</v>
      </c>
      <c r="G89" s="31">
        <v>1</v>
      </c>
      <c r="H89" s="31">
        <v>1</v>
      </c>
      <c r="I89" s="31">
        <v>1</v>
      </c>
      <c r="J89" s="31">
        <v>0</v>
      </c>
      <c r="K89" s="31">
        <v>0</v>
      </c>
      <c r="L89" s="31">
        <v>1</v>
      </c>
      <c r="M89" s="31">
        <v>0</v>
      </c>
      <c r="N89" s="31">
        <v>0</v>
      </c>
      <c r="O89" s="31">
        <v>0</v>
      </c>
      <c r="P89" s="31">
        <v>0</v>
      </c>
    </row>
    <row r="90" spans="2:16" x14ac:dyDescent="0.25">
      <c r="B90" s="64"/>
      <c r="C90" s="32" t="s">
        <v>1601</v>
      </c>
      <c r="D90" s="36" t="s">
        <v>157</v>
      </c>
      <c r="E90" s="31">
        <v>1</v>
      </c>
      <c r="F90" s="31">
        <v>0</v>
      </c>
      <c r="G90" s="31">
        <v>0</v>
      </c>
      <c r="H90" s="31">
        <v>0</v>
      </c>
      <c r="I90" s="31">
        <v>1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</row>
    <row r="91" spans="2:16" x14ac:dyDescent="0.25">
      <c r="B91" s="64"/>
      <c r="C91" s="32" t="s">
        <v>1600</v>
      </c>
      <c r="D91" s="36" t="s">
        <v>156</v>
      </c>
      <c r="E91" s="31">
        <v>0</v>
      </c>
      <c r="F91" s="31">
        <v>1</v>
      </c>
      <c r="G91" s="31">
        <v>1</v>
      </c>
      <c r="H91" s="31">
        <v>0</v>
      </c>
      <c r="I91" s="31">
        <v>1</v>
      </c>
      <c r="J91" s="31">
        <v>0</v>
      </c>
      <c r="K91" s="31">
        <v>0</v>
      </c>
      <c r="L91" s="31">
        <v>1</v>
      </c>
      <c r="M91" s="31">
        <v>1</v>
      </c>
      <c r="N91" s="31">
        <v>0</v>
      </c>
      <c r="O91" s="31">
        <v>0</v>
      </c>
      <c r="P91" s="31">
        <v>0</v>
      </c>
    </row>
    <row r="92" spans="2:16" x14ac:dyDescent="0.25">
      <c r="B92" s="64"/>
      <c r="C92" s="32" t="s">
        <v>1599</v>
      </c>
      <c r="D92" s="36" t="s">
        <v>155</v>
      </c>
      <c r="E92" s="31">
        <v>1</v>
      </c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1</v>
      </c>
      <c r="M92" s="31">
        <v>0</v>
      </c>
      <c r="N92" s="31">
        <v>0</v>
      </c>
      <c r="O92" s="31">
        <v>0</v>
      </c>
      <c r="P92" s="31">
        <v>0</v>
      </c>
    </row>
    <row r="93" spans="2:16" x14ac:dyDescent="0.25">
      <c r="B93" s="64"/>
      <c r="C93" s="32" t="s">
        <v>1598</v>
      </c>
      <c r="D93" s="36" t="s">
        <v>157</v>
      </c>
      <c r="E93" s="31">
        <v>1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1</v>
      </c>
      <c r="M93" s="31">
        <v>0</v>
      </c>
      <c r="N93" s="31">
        <v>0</v>
      </c>
      <c r="O93" s="31">
        <v>0</v>
      </c>
      <c r="P93" s="31">
        <v>0</v>
      </c>
    </row>
    <row r="94" spans="2:16" x14ac:dyDescent="0.25">
      <c r="B94" s="64"/>
      <c r="C94" s="32" t="s">
        <v>1597</v>
      </c>
      <c r="D94" s="36" t="s">
        <v>157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1</v>
      </c>
      <c r="M94" s="31">
        <v>0</v>
      </c>
      <c r="N94" s="31">
        <v>0</v>
      </c>
      <c r="O94" s="31">
        <v>0</v>
      </c>
      <c r="P94" s="31">
        <v>0</v>
      </c>
    </row>
    <row r="95" spans="2:16" x14ac:dyDescent="0.25">
      <c r="B95" s="64"/>
      <c r="C95" s="32" t="s">
        <v>1596</v>
      </c>
      <c r="D95" s="36" t="s">
        <v>157</v>
      </c>
      <c r="E95" s="31">
        <v>1</v>
      </c>
      <c r="F95" s="31">
        <v>1</v>
      </c>
      <c r="G95" s="31">
        <v>1</v>
      </c>
      <c r="H95" s="31">
        <v>0</v>
      </c>
      <c r="I95" s="31">
        <v>1</v>
      </c>
      <c r="J95" s="31">
        <v>0</v>
      </c>
      <c r="K95" s="31">
        <v>0</v>
      </c>
      <c r="L95" s="31">
        <v>1</v>
      </c>
      <c r="M95" s="31">
        <v>0</v>
      </c>
      <c r="N95" s="31">
        <v>0</v>
      </c>
      <c r="O95" s="31">
        <v>0</v>
      </c>
      <c r="P95" s="31">
        <v>0</v>
      </c>
    </row>
    <row r="96" spans="2:16" x14ac:dyDescent="0.25">
      <c r="B96" s="64"/>
      <c r="C96" s="32" t="s">
        <v>1595</v>
      </c>
      <c r="D96" s="36" t="s">
        <v>156</v>
      </c>
      <c r="E96" s="31">
        <v>1</v>
      </c>
      <c r="F96" s="31">
        <v>1</v>
      </c>
      <c r="G96" s="31">
        <v>1</v>
      </c>
      <c r="H96" s="31">
        <v>1</v>
      </c>
      <c r="I96" s="31">
        <v>1</v>
      </c>
      <c r="J96" s="31">
        <v>1</v>
      </c>
      <c r="K96" s="31">
        <v>1</v>
      </c>
      <c r="L96" s="31">
        <v>1</v>
      </c>
      <c r="M96" s="31">
        <v>0</v>
      </c>
      <c r="N96" s="31">
        <v>0</v>
      </c>
      <c r="O96" s="31">
        <v>1</v>
      </c>
      <c r="P96" s="31">
        <v>0</v>
      </c>
    </row>
    <row r="97" spans="2:16" x14ac:dyDescent="0.25">
      <c r="B97" s="64"/>
      <c r="C97" s="32" t="s">
        <v>1594</v>
      </c>
      <c r="D97" s="36" t="s">
        <v>157</v>
      </c>
      <c r="E97" s="31">
        <v>0</v>
      </c>
      <c r="F97" s="31">
        <v>0</v>
      </c>
      <c r="G97" s="31">
        <v>0</v>
      </c>
      <c r="H97" s="31">
        <v>1</v>
      </c>
      <c r="I97" s="31">
        <v>0</v>
      </c>
      <c r="J97" s="31">
        <v>0</v>
      </c>
      <c r="K97" s="31">
        <v>0</v>
      </c>
      <c r="L97" s="31">
        <v>1</v>
      </c>
      <c r="M97" s="31">
        <v>0</v>
      </c>
      <c r="N97" s="31">
        <v>0</v>
      </c>
      <c r="O97" s="31">
        <v>0</v>
      </c>
      <c r="P97" s="31">
        <v>0</v>
      </c>
    </row>
    <row r="98" spans="2:16" x14ac:dyDescent="0.25">
      <c r="B98" s="64"/>
      <c r="C98" s="32" t="s">
        <v>1593</v>
      </c>
      <c r="D98" s="36" t="s">
        <v>157</v>
      </c>
      <c r="E98" s="31">
        <v>0</v>
      </c>
      <c r="F98" s="31">
        <v>1</v>
      </c>
      <c r="G98" s="31">
        <v>1</v>
      </c>
      <c r="H98" s="31">
        <v>1</v>
      </c>
      <c r="I98" s="31">
        <v>0</v>
      </c>
      <c r="J98" s="31">
        <v>0</v>
      </c>
      <c r="K98" s="31">
        <v>0</v>
      </c>
      <c r="L98" s="31">
        <v>1</v>
      </c>
      <c r="M98" s="31">
        <v>0</v>
      </c>
      <c r="N98" s="31">
        <v>0</v>
      </c>
      <c r="O98" s="31">
        <v>0</v>
      </c>
      <c r="P98" s="31">
        <v>0</v>
      </c>
    </row>
    <row r="99" spans="2:16" x14ac:dyDescent="0.25">
      <c r="B99" s="64"/>
      <c r="C99" s="32" t="s">
        <v>1592</v>
      </c>
      <c r="D99" s="36" t="s">
        <v>157</v>
      </c>
      <c r="E99" s="31">
        <v>1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</row>
    <row r="100" spans="2:16" x14ac:dyDescent="0.25">
      <c r="B100" s="64"/>
      <c r="C100" s="32" t="s">
        <v>1591</v>
      </c>
      <c r="D100" s="36" t="s">
        <v>157</v>
      </c>
      <c r="E100" s="31">
        <v>1</v>
      </c>
      <c r="F100" s="31">
        <v>0</v>
      </c>
      <c r="G100" s="31">
        <v>0</v>
      </c>
      <c r="H100" s="31">
        <v>0</v>
      </c>
      <c r="I100" s="31">
        <v>1</v>
      </c>
      <c r="J100" s="31">
        <v>0</v>
      </c>
      <c r="K100" s="31">
        <v>0</v>
      </c>
      <c r="L100" s="31">
        <v>1</v>
      </c>
      <c r="M100" s="31">
        <v>0</v>
      </c>
      <c r="N100" s="31">
        <v>0</v>
      </c>
      <c r="O100" s="31">
        <v>0</v>
      </c>
      <c r="P100" s="31">
        <v>0</v>
      </c>
    </row>
    <row r="101" spans="2:16" x14ac:dyDescent="0.25">
      <c r="B101" s="64"/>
      <c r="C101" s="32" t="s">
        <v>1590</v>
      </c>
      <c r="D101" s="36" t="s">
        <v>159</v>
      </c>
      <c r="E101" s="31">
        <v>1</v>
      </c>
      <c r="F101" s="31">
        <v>1</v>
      </c>
      <c r="G101" s="31">
        <v>1</v>
      </c>
      <c r="H101" s="31">
        <v>1</v>
      </c>
      <c r="I101" s="31">
        <v>1</v>
      </c>
      <c r="J101" s="31">
        <v>1</v>
      </c>
      <c r="K101" s="31">
        <v>1</v>
      </c>
      <c r="L101" s="31">
        <v>1</v>
      </c>
      <c r="M101" s="31">
        <v>1</v>
      </c>
      <c r="N101" s="31">
        <v>1</v>
      </c>
      <c r="O101" s="31">
        <v>1</v>
      </c>
      <c r="P101" s="31">
        <v>1</v>
      </c>
    </row>
    <row r="102" spans="2:16" x14ac:dyDescent="0.25">
      <c r="B102" s="64"/>
      <c r="C102" s="32" t="s">
        <v>1589</v>
      </c>
      <c r="D102" s="36" t="s">
        <v>157</v>
      </c>
      <c r="E102" s="31">
        <v>1</v>
      </c>
      <c r="F102" s="31">
        <v>1</v>
      </c>
      <c r="G102" s="31">
        <v>1</v>
      </c>
      <c r="H102" s="31">
        <v>1</v>
      </c>
      <c r="I102" s="31">
        <v>1</v>
      </c>
      <c r="J102" s="31">
        <v>0</v>
      </c>
      <c r="K102" s="31">
        <v>0</v>
      </c>
      <c r="L102" s="31">
        <v>1</v>
      </c>
      <c r="M102" s="31">
        <v>0</v>
      </c>
      <c r="N102" s="31">
        <v>0</v>
      </c>
      <c r="O102" s="31">
        <v>0</v>
      </c>
      <c r="P102" s="31">
        <v>0</v>
      </c>
    </row>
    <row r="103" spans="2:16" x14ac:dyDescent="0.25">
      <c r="B103" s="64"/>
      <c r="C103" s="32" t="s">
        <v>1588</v>
      </c>
      <c r="D103" s="36" t="s">
        <v>159</v>
      </c>
      <c r="E103" s="31">
        <v>1</v>
      </c>
      <c r="F103" s="31">
        <v>1</v>
      </c>
      <c r="G103" s="31">
        <v>1</v>
      </c>
      <c r="H103" s="31">
        <v>1</v>
      </c>
      <c r="I103" s="31">
        <v>1</v>
      </c>
      <c r="J103" s="31">
        <v>1</v>
      </c>
      <c r="K103" s="31">
        <v>1</v>
      </c>
      <c r="L103" s="31">
        <v>1</v>
      </c>
      <c r="M103" s="31">
        <v>1</v>
      </c>
      <c r="N103" s="31">
        <v>0</v>
      </c>
      <c r="O103" s="31">
        <v>1</v>
      </c>
      <c r="P103" s="31">
        <v>0</v>
      </c>
    </row>
    <row r="104" spans="2:16" x14ac:dyDescent="0.25">
      <c r="B104" s="64"/>
      <c r="C104" s="32" t="s">
        <v>1587</v>
      </c>
      <c r="D104" s="36" t="s">
        <v>155</v>
      </c>
      <c r="E104" s="31">
        <v>1</v>
      </c>
      <c r="F104" s="31">
        <v>1</v>
      </c>
      <c r="G104" s="31">
        <v>0</v>
      </c>
      <c r="H104" s="31">
        <v>1</v>
      </c>
      <c r="I104" s="31">
        <v>0</v>
      </c>
      <c r="J104" s="31">
        <v>0</v>
      </c>
      <c r="K104" s="31">
        <v>0</v>
      </c>
      <c r="L104" s="31">
        <v>1</v>
      </c>
      <c r="M104" s="31">
        <v>0</v>
      </c>
      <c r="N104" s="31">
        <v>0</v>
      </c>
      <c r="O104" s="31">
        <v>0</v>
      </c>
      <c r="P104" s="31">
        <v>0</v>
      </c>
    </row>
    <row r="105" spans="2:16" x14ac:dyDescent="0.25">
      <c r="B105" s="64"/>
      <c r="C105" s="32" t="s">
        <v>1586</v>
      </c>
      <c r="D105" s="36" t="s">
        <v>155</v>
      </c>
      <c r="E105" s="31">
        <v>1</v>
      </c>
      <c r="F105" s="31">
        <v>1</v>
      </c>
      <c r="G105" s="31">
        <v>1</v>
      </c>
      <c r="H105" s="31">
        <v>0</v>
      </c>
      <c r="I105" s="31">
        <v>1</v>
      </c>
      <c r="J105" s="31">
        <v>0</v>
      </c>
      <c r="K105" s="31">
        <v>0</v>
      </c>
      <c r="L105" s="31">
        <v>1</v>
      </c>
      <c r="M105" s="31">
        <v>1</v>
      </c>
      <c r="N105" s="31">
        <v>0</v>
      </c>
      <c r="O105" s="31">
        <v>0</v>
      </c>
      <c r="P105" s="31">
        <v>0</v>
      </c>
    </row>
    <row r="106" spans="2:16" x14ac:dyDescent="0.25">
      <c r="B106" s="64"/>
      <c r="C106" s="32" t="s">
        <v>1585</v>
      </c>
      <c r="D106" s="36" t="s">
        <v>158</v>
      </c>
      <c r="E106" s="31">
        <v>1</v>
      </c>
      <c r="F106" s="31">
        <v>1</v>
      </c>
      <c r="G106" s="31">
        <v>1</v>
      </c>
      <c r="H106" s="31">
        <v>1</v>
      </c>
      <c r="I106" s="31">
        <v>1</v>
      </c>
      <c r="J106" s="31">
        <v>0</v>
      </c>
      <c r="K106" s="31">
        <v>1</v>
      </c>
      <c r="L106" s="31">
        <v>1</v>
      </c>
      <c r="M106" s="31">
        <v>1</v>
      </c>
      <c r="N106" s="31">
        <v>1</v>
      </c>
      <c r="O106" s="31">
        <v>0</v>
      </c>
      <c r="P106" s="31">
        <v>2</v>
      </c>
    </row>
    <row r="107" spans="2:16" x14ac:dyDescent="0.25">
      <c r="B107" s="64"/>
      <c r="C107" s="32" t="s">
        <v>1584</v>
      </c>
      <c r="D107" s="36" t="s">
        <v>157</v>
      </c>
      <c r="E107" s="31">
        <v>1</v>
      </c>
      <c r="F107" s="31">
        <v>0</v>
      </c>
      <c r="G107" s="31">
        <v>0</v>
      </c>
      <c r="H107" s="31">
        <v>0</v>
      </c>
      <c r="I107" s="31">
        <v>1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</row>
    <row r="108" spans="2:16" x14ac:dyDescent="0.25">
      <c r="B108" s="64"/>
      <c r="C108" s="32" t="s">
        <v>1583</v>
      </c>
      <c r="D108" s="36" t="s">
        <v>157</v>
      </c>
      <c r="E108" s="31">
        <v>1</v>
      </c>
      <c r="F108" s="31">
        <v>1</v>
      </c>
      <c r="G108" s="31">
        <v>1</v>
      </c>
      <c r="H108" s="31">
        <v>1</v>
      </c>
      <c r="I108" s="31">
        <v>0</v>
      </c>
      <c r="J108" s="31">
        <v>1</v>
      </c>
      <c r="K108" s="31">
        <v>0</v>
      </c>
      <c r="L108" s="31">
        <v>1</v>
      </c>
      <c r="M108" s="31">
        <v>0</v>
      </c>
      <c r="N108" s="31">
        <v>0</v>
      </c>
      <c r="O108" s="31">
        <v>0</v>
      </c>
      <c r="P108" s="31">
        <v>0</v>
      </c>
    </row>
    <row r="109" spans="2:16" x14ac:dyDescent="0.25">
      <c r="B109" s="64"/>
      <c r="C109" s="32" t="s">
        <v>1582</v>
      </c>
      <c r="D109" s="36" t="s">
        <v>157</v>
      </c>
      <c r="E109" s="31">
        <v>1</v>
      </c>
      <c r="F109" s="31">
        <v>0</v>
      </c>
      <c r="G109" s="31">
        <v>0</v>
      </c>
      <c r="H109" s="31">
        <v>1</v>
      </c>
      <c r="I109" s="31">
        <v>0</v>
      </c>
      <c r="J109" s="31">
        <v>0</v>
      </c>
      <c r="K109" s="31">
        <v>0</v>
      </c>
      <c r="L109" s="31">
        <v>1</v>
      </c>
      <c r="M109" s="31">
        <v>0</v>
      </c>
      <c r="N109" s="31">
        <v>0</v>
      </c>
      <c r="O109" s="31">
        <v>0</v>
      </c>
      <c r="P109" s="31">
        <v>0</v>
      </c>
    </row>
    <row r="110" spans="2:16" x14ac:dyDescent="0.25">
      <c r="B110" s="64"/>
      <c r="C110" s="32" t="s">
        <v>1581</v>
      </c>
      <c r="D110" s="36" t="s">
        <v>157</v>
      </c>
      <c r="E110" s="31">
        <v>0</v>
      </c>
      <c r="F110" s="31">
        <v>0</v>
      </c>
      <c r="G110" s="31">
        <v>1</v>
      </c>
      <c r="H110" s="31">
        <v>0</v>
      </c>
      <c r="I110" s="31">
        <v>1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</row>
    <row r="111" spans="2:16" x14ac:dyDescent="0.25">
      <c r="B111" s="64"/>
      <c r="C111" s="32" t="s">
        <v>1580</v>
      </c>
      <c r="D111" s="36" t="s">
        <v>157</v>
      </c>
      <c r="E111" s="31">
        <v>1</v>
      </c>
      <c r="F111" s="31">
        <v>0</v>
      </c>
      <c r="G111" s="31">
        <v>1</v>
      </c>
      <c r="H111" s="31">
        <v>1</v>
      </c>
      <c r="I111" s="31">
        <v>1</v>
      </c>
      <c r="J111" s="31">
        <v>0</v>
      </c>
      <c r="K111" s="31">
        <v>0</v>
      </c>
      <c r="L111" s="31">
        <v>1</v>
      </c>
      <c r="M111" s="31">
        <v>0</v>
      </c>
      <c r="N111" s="31">
        <v>0</v>
      </c>
      <c r="O111" s="31">
        <v>0</v>
      </c>
      <c r="P111" s="31">
        <v>0</v>
      </c>
    </row>
    <row r="112" spans="2:16" x14ac:dyDescent="0.25">
      <c r="B112" s="64"/>
      <c r="C112" s="32" t="s">
        <v>1579</v>
      </c>
      <c r="D112" s="36" t="s">
        <v>155</v>
      </c>
      <c r="E112" s="31">
        <v>1</v>
      </c>
      <c r="F112" s="31">
        <v>0</v>
      </c>
      <c r="G112" s="31">
        <v>1</v>
      </c>
      <c r="H112" s="31">
        <v>0</v>
      </c>
      <c r="I112" s="31">
        <v>1</v>
      </c>
      <c r="J112" s="31">
        <v>0</v>
      </c>
      <c r="K112" s="31">
        <v>1</v>
      </c>
      <c r="L112" s="31">
        <v>1</v>
      </c>
      <c r="M112" s="31">
        <v>0</v>
      </c>
      <c r="N112" s="31">
        <v>0</v>
      </c>
      <c r="O112" s="31">
        <v>1</v>
      </c>
      <c r="P112" s="31">
        <v>0</v>
      </c>
    </row>
    <row r="113" spans="2:16" x14ac:dyDescent="0.25">
      <c r="B113" s="64"/>
      <c r="C113" s="32" t="s">
        <v>1578</v>
      </c>
      <c r="D113" s="36" t="s">
        <v>157</v>
      </c>
      <c r="E113" s="31">
        <v>0</v>
      </c>
      <c r="F113" s="31">
        <v>0</v>
      </c>
      <c r="G113" s="31">
        <v>0</v>
      </c>
      <c r="H113" s="31">
        <v>0</v>
      </c>
      <c r="I113" s="31">
        <v>1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</row>
    <row r="114" spans="2:16" x14ac:dyDescent="0.25">
      <c r="B114" s="64"/>
      <c r="C114" s="32" t="s">
        <v>1577</v>
      </c>
      <c r="D114" s="36" t="s">
        <v>157</v>
      </c>
      <c r="E114" s="31">
        <v>1</v>
      </c>
      <c r="F114" s="31">
        <v>0</v>
      </c>
      <c r="G114" s="31">
        <v>1</v>
      </c>
      <c r="H114" s="31">
        <v>1</v>
      </c>
      <c r="I114" s="31">
        <v>1</v>
      </c>
      <c r="J114" s="31">
        <v>0</v>
      </c>
      <c r="K114" s="31">
        <v>0</v>
      </c>
      <c r="L114" s="31">
        <v>1</v>
      </c>
      <c r="M114" s="31">
        <v>0</v>
      </c>
      <c r="N114" s="31">
        <v>0</v>
      </c>
      <c r="O114" s="31">
        <v>0</v>
      </c>
      <c r="P114" s="31">
        <v>0</v>
      </c>
    </row>
    <row r="115" spans="2:16" x14ac:dyDescent="0.25">
      <c r="B115" s="64"/>
      <c r="C115" s="32" t="s">
        <v>1576</v>
      </c>
      <c r="D115" s="36" t="s">
        <v>157</v>
      </c>
      <c r="E115" s="31">
        <v>1</v>
      </c>
      <c r="F115" s="31">
        <v>1</v>
      </c>
      <c r="G115" s="31">
        <v>1</v>
      </c>
      <c r="H115" s="31">
        <v>1</v>
      </c>
      <c r="I115" s="31">
        <v>1</v>
      </c>
      <c r="J115" s="31">
        <v>0</v>
      </c>
      <c r="K115" s="31">
        <v>0</v>
      </c>
      <c r="L115" s="31">
        <v>1</v>
      </c>
      <c r="M115" s="31">
        <v>0</v>
      </c>
      <c r="N115" s="31">
        <v>0</v>
      </c>
      <c r="O115" s="31">
        <v>0</v>
      </c>
      <c r="P115" s="31">
        <v>0</v>
      </c>
    </row>
    <row r="116" spans="2:16" x14ac:dyDescent="0.25">
      <c r="B116" s="64"/>
      <c r="C116" s="32" t="s">
        <v>1575</v>
      </c>
      <c r="D116" s="36" t="s">
        <v>157</v>
      </c>
      <c r="E116" s="31">
        <v>1</v>
      </c>
      <c r="F116" s="31">
        <v>1</v>
      </c>
      <c r="G116" s="31">
        <v>0</v>
      </c>
      <c r="H116" s="31">
        <v>1</v>
      </c>
      <c r="I116" s="31">
        <v>1</v>
      </c>
      <c r="J116" s="31">
        <v>1</v>
      </c>
      <c r="K116" s="31">
        <v>0</v>
      </c>
      <c r="L116" s="31">
        <v>1</v>
      </c>
      <c r="M116" s="31">
        <v>0</v>
      </c>
      <c r="N116" s="31">
        <v>0</v>
      </c>
      <c r="O116" s="31">
        <v>0</v>
      </c>
      <c r="P116" s="31">
        <v>0</v>
      </c>
    </row>
    <row r="117" spans="2:16" x14ac:dyDescent="0.25">
      <c r="B117" s="64"/>
      <c r="C117" s="32" t="s">
        <v>1574</v>
      </c>
      <c r="D117" s="36" t="s">
        <v>157</v>
      </c>
      <c r="E117" s="31">
        <v>1</v>
      </c>
      <c r="F117" s="31">
        <v>1</v>
      </c>
      <c r="G117" s="31">
        <v>1</v>
      </c>
      <c r="H117" s="31">
        <v>1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</row>
    <row r="118" spans="2:16" x14ac:dyDescent="0.25">
      <c r="B118" s="64"/>
      <c r="C118" s="32" t="s">
        <v>1573</v>
      </c>
      <c r="D118" s="36" t="s">
        <v>157</v>
      </c>
      <c r="E118" s="31">
        <v>1</v>
      </c>
      <c r="F118" s="31">
        <v>0</v>
      </c>
      <c r="G118" s="31">
        <v>1</v>
      </c>
      <c r="H118" s="31">
        <v>1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</row>
    <row r="119" spans="2:16" x14ac:dyDescent="0.25">
      <c r="B119" s="64"/>
      <c r="C119" s="32" t="s">
        <v>1572</v>
      </c>
      <c r="D119" s="36" t="s">
        <v>155</v>
      </c>
      <c r="E119" s="31">
        <v>1</v>
      </c>
      <c r="F119" s="31">
        <v>1</v>
      </c>
      <c r="G119" s="31">
        <v>1</v>
      </c>
      <c r="H119" s="31">
        <v>1</v>
      </c>
      <c r="I119" s="31">
        <v>1</v>
      </c>
      <c r="J119" s="31">
        <v>0</v>
      </c>
      <c r="K119" s="31">
        <v>1</v>
      </c>
      <c r="L119" s="31">
        <v>1</v>
      </c>
      <c r="M119" s="31">
        <v>1</v>
      </c>
      <c r="N119" s="31">
        <v>1</v>
      </c>
      <c r="O119" s="31">
        <v>0</v>
      </c>
      <c r="P119" s="31">
        <v>1</v>
      </c>
    </row>
    <row r="120" spans="2:16" x14ac:dyDescent="0.25">
      <c r="B120" s="64"/>
      <c r="C120" s="32" t="s">
        <v>1571</v>
      </c>
      <c r="D120" s="36" t="s">
        <v>157</v>
      </c>
      <c r="E120" s="31">
        <v>1</v>
      </c>
      <c r="F120" s="31">
        <v>1</v>
      </c>
      <c r="G120" s="31">
        <v>1</v>
      </c>
      <c r="H120" s="31">
        <v>0</v>
      </c>
      <c r="I120" s="31">
        <v>1</v>
      </c>
      <c r="J120" s="31">
        <v>0</v>
      </c>
      <c r="K120" s="31">
        <v>0</v>
      </c>
      <c r="L120" s="31">
        <v>1</v>
      </c>
      <c r="M120" s="31">
        <v>0</v>
      </c>
      <c r="N120" s="31">
        <v>0</v>
      </c>
      <c r="O120" s="31">
        <v>0</v>
      </c>
      <c r="P120" s="31">
        <v>0</v>
      </c>
    </row>
    <row r="121" spans="2:16" x14ac:dyDescent="0.25">
      <c r="B121" s="64"/>
      <c r="C121" s="32" t="s">
        <v>1570</v>
      </c>
      <c r="D121" s="36" t="s">
        <v>157</v>
      </c>
      <c r="E121" s="31">
        <v>1</v>
      </c>
      <c r="F121" s="31">
        <v>0</v>
      </c>
      <c r="G121" s="31">
        <v>0</v>
      </c>
      <c r="H121" s="31">
        <v>1</v>
      </c>
      <c r="I121" s="31">
        <v>1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</row>
    <row r="122" spans="2:16" x14ac:dyDescent="0.25">
      <c r="B122" s="64"/>
      <c r="C122" s="32" t="s">
        <v>1569</v>
      </c>
      <c r="D122" s="36" t="s">
        <v>157</v>
      </c>
      <c r="E122" s="31">
        <v>1</v>
      </c>
      <c r="F122" s="31">
        <v>1</v>
      </c>
      <c r="G122" s="31">
        <v>1</v>
      </c>
      <c r="H122" s="31">
        <v>0</v>
      </c>
      <c r="I122" s="31">
        <v>1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</row>
    <row r="123" spans="2:16" x14ac:dyDescent="0.25">
      <c r="B123" s="64"/>
      <c r="C123" s="32" t="s">
        <v>1568</v>
      </c>
      <c r="D123" s="36" t="s">
        <v>157</v>
      </c>
      <c r="E123" s="31">
        <v>1</v>
      </c>
      <c r="F123" s="31">
        <v>1</v>
      </c>
      <c r="G123" s="31">
        <v>1</v>
      </c>
      <c r="H123" s="31">
        <v>1</v>
      </c>
      <c r="I123" s="31">
        <v>0</v>
      </c>
      <c r="J123" s="31">
        <v>1</v>
      </c>
      <c r="K123" s="31">
        <v>0</v>
      </c>
      <c r="L123" s="31">
        <v>1</v>
      </c>
      <c r="M123" s="31">
        <v>0</v>
      </c>
      <c r="N123" s="31">
        <v>0</v>
      </c>
      <c r="O123" s="31">
        <v>0</v>
      </c>
      <c r="P123" s="31">
        <v>0</v>
      </c>
    </row>
    <row r="124" spans="2:16" x14ac:dyDescent="0.25">
      <c r="B124" s="64"/>
      <c r="C124" s="32" t="s">
        <v>1567</v>
      </c>
      <c r="D124" s="36" t="s">
        <v>157</v>
      </c>
      <c r="E124" s="31">
        <v>0</v>
      </c>
      <c r="F124" s="31">
        <v>1</v>
      </c>
      <c r="G124" s="31">
        <v>0</v>
      </c>
      <c r="H124" s="31">
        <v>1</v>
      </c>
      <c r="I124" s="31">
        <v>0</v>
      </c>
      <c r="J124" s="31">
        <v>1</v>
      </c>
      <c r="K124" s="31">
        <v>0</v>
      </c>
      <c r="L124" s="31">
        <v>1</v>
      </c>
      <c r="M124" s="31">
        <v>0</v>
      </c>
      <c r="N124" s="31">
        <v>0</v>
      </c>
      <c r="O124" s="31">
        <v>0</v>
      </c>
      <c r="P124" s="31">
        <v>0</v>
      </c>
    </row>
    <row r="125" spans="2:16" x14ac:dyDescent="0.25">
      <c r="B125" s="64"/>
      <c r="C125" s="32" t="s">
        <v>1566</v>
      </c>
      <c r="D125" s="36" t="s">
        <v>157</v>
      </c>
      <c r="E125" s="31">
        <v>0</v>
      </c>
      <c r="F125" s="31">
        <v>1</v>
      </c>
      <c r="G125" s="31">
        <v>1</v>
      </c>
      <c r="H125" s="31">
        <v>1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</row>
    <row r="126" spans="2:16" x14ac:dyDescent="0.25">
      <c r="B126" s="64"/>
      <c r="C126" s="32" t="s">
        <v>1565</v>
      </c>
      <c r="D126" s="36" t="s">
        <v>157</v>
      </c>
      <c r="E126" s="31">
        <v>1</v>
      </c>
      <c r="F126" s="31">
        <v>1</v>
      </c>
      <c r="G126" s="31">
        <v>1</v>
      </c>
      <c r="H126" s="31">
        <v>1</v>
      </c>
      <c r="I126" s="31">
        <v>0</v>
      </c>
      <c r="J126" s="31">
        <v>0</v>
      </c>
      <c r="K126" s="31">
        <v>0</v>
      </c>
      <c r="L126" s="31">
        <v>1</v>
      </c>
      <c r="M126" s="31">
        <v>0</v>
      </c>
      <c r="N126" s="31">
        <v>0</v>
      </c>
      <c r="O126" s="31">
        <v>0</v>
      </c>
      <c r="P126" s="31">
        <v>0</v>
      </c>
    </row>
    <row r="127" spans="2:16" x14ac:dyDescent="0.25">
      <c r="B127" s="64"/>
      <c r="C127" s="32" t="s">
        <v>1564</v>
      </c>
      <c r="D127" s="36" t="s">
        <v>157</v>
      </c>
      <c r="E127" s="31">
        <v>1</v>
      </c>
      <c r="F127" s="31">
        <v>0</v>
      </c>
      <c r="G127" s="31">
        <v>1</v>
      </c>
      <c r="H127" s="31">
        <v>0</v>
      </c>
      <c r="I127" s="31">
        <v>1</v>
      </c>
      <c r="J127" s="31">
        <v>0</v>
      </c>
      <c r="K127" s="31">
        <v>0</v>
      </c>
      <c r="L127" s="31">
        <v>1</v>
      </c>
      <c r="M127" s="31">
        <v>0</v>
      </c>
      <c r="N127" s="31">
        <v>0</v>
      </c>
      <c r="O127" s="31">
        <v>0</v>
      </c>
      <c r="P127" s="31">
        <v>0</v>
      </c>
    </row>
    <row r="128" spans="2:16" x14ac:dyDescent="0.25">
      <c r="B128" s="64"/>
      <c r="C128" s="32" t="s">
        <v>1563</v>
      </c>
      <c r="D128" s="36" t="s">
        <v>157</v>
      </c>
      <c r="E128" s="31">
        <v>1</v>
      </c>
      <c r="F128" s="31">
        <v>0</v>
      </c>
      <c r="G128" s="31">
        <v>1</v>
      </c>
      <c r="H128" s="31">
        <v>1</v>
      </c>
      <c r="I128" s="31">
        <v>1</v>
      </c>
      <c r="J128" s="31">
        <v>0</v>
      </c>
      <c r="K128" s="31">
        <v>0</v>
      </c>
      <c r="L128" s="31">
        <v>1</v>
      </c>
      <c r="M128" s="31">
        <v>0</v>
      </c>
      <c r="N128" s="31">
        <v>0</v>
      </c>
      <c r="O128" s="31">
        <v>0</v>
      </c>
      <c r="P128" s="31">
        <v>0</v>
      </c>
    </row>
    <row r="129" spans="2:16" x14ac:dyDescent="0.25">
      <c r="B129" s="64"/>
      <c r="C129" s="32" t="s">
        <v>1562</v>
      </c>
      <c r="D129" s="36" t="s">
        <v>156</v>
      </c>
      <c r="E129" s="31">
        <v>1</v>
      </c>
      <c r="F129" s="31">
        <v>0</v>
      </c>
      <c r="G129" s="31">
        <v>0</v>
      </c>
      <c r="H129" s="31">
        <v>1</v>
      </c>
      <c r="I129" s="31">
        <v>1</v>
      </c>
      <c r="J129" s="31">
        <v>0</v>
      </c>
      <c r="K129" s="31">
        <v>1</v>
      </c>
      <c r="L129" s="31">
        <v>1</v>
      </c>
      <c r="M129" s="31">
        <v>0</v>
      </c>
      <c r="N129" s="31">
        <v>1</v>
      </c>
      <c r="O129" s="31">
        <v>0</v>
      </c>
      <c r="P129" s="31">
        <v>0</v>
      </c>
    </row>
    <row r="130" spans="2:16" x14ac:dyDescent="0.25">
      <c r="B130" s="64"/>
      <c r="C130" s="32" t="s">
        <v>1561</v>
      </c>
      <c r="D130" s="36" t="s">
        <v>157</v>
      </c>
      <c r="E130" s="31">
        <v>1</v>
      </c>
      <c r="F130" s="31">
        <v>0</v>
      </c>
      <c r="G130" s="31">
        <v>1</v>
      </c>
      <c r="H130" s="31">
        <v>1</v>
      </c>
      <c r="I130" s="31">
        <v>0</v>
      </c>
      <c r="J130" s="31">
        <v>0</v>
      </c>
      <c r="K130" s="31">
        <v>0</v>
      </c>
      <c r="L130" s="31">
        <v>1</v>
      </c>
      <c r="M130" s="31">
        <v>0</v>
      </c>
      <c r="N130" s="31">
        <v>0</v>
      </c>
      <c r="O130" s="31">
        <v>0</v>
      </c>
      <c r="P130" s="31">
        <v>0</v>
      </c>
    </row>
    <row r="131" spans="2:16" x14ac:dyDescent="0.25">
      <c r="B131" s="64"/>
      <c r="C131" s="32" t="s">
        <v>1560</v>
      </c>
      <c r="D131" s="36" t="s">
        <v>157</v>
      </c>
      <c r="E131" s="31">
        <v>1</v>
      </c>
      <c r="F131" s="31">
        <v>0</v>
      </c>
      <c r="G131" s="31">
        <v>0</v>
      </c>
      <c r="H131" s="31">
        <v>1</v>
      </c>
      <c r="I131" s="31">
        <v>0</v>
      </c>
      <c r="J131" s="31">
        <v>0</v>
      </c>
      <c r="K131" s="31">
        <v>0</v>
      </c>
      <c r="L131" s="31">
        <v>1</v>
      </c>
      <c r="M131" s="31">
        <v>0</v>
      </c>
      <c r="N131" s="31">
        <v>0</v>
      </c>
      <c r="O131" s="31">
        <v>0</v>
      </c>
      <c r="P131" s="31">
        <v>0</v>
      </c>
    </row>
    <row r="132" spans="2:16" x14ac:dyDescent="0.25">
      <c r="B132" s="64"/>
      <c r="C132" s="32" t="s">
        <v>1559</v>
      </c>
      <c r="D132" s="36" t="s">
        <v>157</v>
      </c>
      <c r="E132" s="31">
        <v>1</v>
      </c>
      <c r="F132" s="31">
        <v>1</v>
      </c>
      <c r="G132" s="31">
        <v>1</v>
      </c>
      <c r="H132" s="31">
        <v>0</v>
      </c>
      <c r="I132" s="31">
        <v>1</v>
      </c>
      <c r="J132" s="31">
        <v>0</v>
      </c>
      <c r="K132" s="31">
        <v>0</v>
      </c>
      <c r="L132" s="31">
        <v>1</v>
      </c>
      <c r="M132" s="31">
        <v>0</v>
      </c>
      <c r="N132" s="31">
        <v>0</v>
      </c>
      <c r="O132" s="31">
        <v>0</v>
      </c>
      <c r="P132" s="31">
        <v>0</v>
      </c>
    </row>
    <row r="133" spans="2:16" x14ac:dyDescent="0.25">
      <c r="B133" s="64"/>
      <c r="C133" s="32" t="s">
        <v>1558</v>
      </c>
      <c r="D133" s="36" t="s">
        <v>157</v>
      </c>
      <c r="E133" s="31">
        <v>1</v>
      </c>
      <c r="F133" s="31">
        <v>1</v>
      </c>
      <c r="G133" s="31">
        <v>1</v>
      </c>
      <c r="H133" s="31">
        <v>0</v>
      </c>
      <c r="I133" s="31">
        <v>0</v>
      </c>
      <c r="J133" s="31">
        <v>0</v>
      </c>
      <c r="K133" s="31">
        <v>0</v>
      </c>
      <c r="L133" s="31">
        <v>1</v>
      </c>
      <c r="M133" s="31">
        <v>0</v>
      </c>
      <c r="N133" s="31">
        <v>0</v>
      </c>
      <c r="O133" s="31">
        <v>0</v>
      </c>
      <c r="P133" s="31">
        <v>0</v>
      </c>
    </row>
    <row r="134" spans="2:16" x14ac:dyDescent="0.25">
      <c r="B134" s="64"/>
      <c r="C134" s="32" t="s">
        <v>1557</v>
      </c>
      <c r="D134" s="36" t="s">
        <v>157</v>
      </c>
      <c r="E134" s="31">
        <v>1</v>
      </c>
      <c r="F134" s="31">
        <v>1</v>
      </c>
      <c r="G134" s="31">
        <v>1</v>
      </c>
      <c r="H134" s="31">
        <v>1</v>
      </c>
      <c r="I134" s="31">
        <v>0</v>
      </c>
      <c r="J134" s="31">
        <v>0</v>
      </c>
      <c r="K134" s="31">
        <v>0</v>
      </c>
      <c r="L134" s="31">
        <v>1</v>
      </c>
      <c r="M134" s="31">
        <v>0</v>
      </c>
      <c r="N134" s="31">
        <v>0</v>
      </c>
      <c r="O134" s="31">
        <v>0</v>
      </c>
      <c r="P134" s="31">
        <v>0</v>
      </c>
    </row>
    <row r="135" spans="2:16" x14ac:dyDescent="0.25">
      <c r="B135" s="64"/>
      <c r="C135" s="32" t="s">
        <v>1556</v>
      </c>
      <c r="D135" s="36" t="s">
        <v>155</v>
      </c>
      <c r="E135" s="31">
        <v>1</v>
      </c>
      <c r="F135" s="31">
        <v>1</v>
      </c>
      <c r="G135" s="31">
        <v>1</v>
      </c>
      <c r="H135" s="31">
        <v>1</v>
      </c>
      <c r="I135" s="31">
        <v>1</v>
      </c>
      <c r="J135" s="31">
        <v>0</v>
      </c>
      <c r="K135" s="31">
        <v>1</v>
      </c>
      <c r="L135" s="31">
        <v>1</v>
      </c>
      <c r="M135" s="31">
        <v>0</v>
      </c>
      <c r="N135" s="31">
        <v>0</v>
      </c>
      <c r="O135" s="31">
        <v>0</v>
      </c>
      <c r="P135" s="31">
        <v>0</v>
      </c>
    </row>
    <row r="136" spans="2:16" x14ac:dyDescent="0.25">
      <c r="B136" s="64"/>
      <c r="C136" s="32" t="s">
        <v>1555</v>
      </c>
      <c r="D136" s="36" t="s">
        <v>157</v>
      </c>
      <c r="E136" s="31">
        <v>1</v>
      </c>
      <c r="F136" s="31">
        <v>1</v>
      </c>
      <c r="G136" s="31">
        <v>1</v>
      </c>
      <c r="H136" s="31">
        <v>1</v>
      </c>
      <c r="I136" s="31">
        <v>0</v>
      </c>
      <c r="J136" s="31">
        <v>0</v>
      </c>
      <c r="K136" s="31">
        <v>0</v>
      </c>
      <c r="L136" s="31">
        <v>1</v>
      </c>
      <c r="M136" s="31">
        <v>0</v>
      </c>
      <c r="N136" s="31">
        <v>0</v>
      </c>
      <c r="O136" s="31">
        <v>0</v>
      </c>
      <c r="P136" s="31">
        <v>0</v>
      </c>
    </row>
    <row r="137" spans="2:16" x14ac:dyDescent="0.25">
      <c r="B137" s="64"/>
      <c r="C137" s="32" t="s">
        <v>1554</v>
      </c>
      <c r="D137" s="36" t="s">
        <v>155</v>
      </c>
      <c r="E137" s="31">
        <v>1</v>
      </c>
      <c r="F137" s="31">
        <v>1</v>
      </c>
      <c r="G137" s="31">
        <v>1</v>
      </c>
      <c r="H137" s="31">
        <v>1</v>
      </c>
      <c r="I137" s="31">
        <v>1</v>
      </c>
      <c r="J137" s="31">
        <v>1</v>
      </c>
      <c r="K137" s="31">
        <v>1</v>
      </c>
      <c r="L137" s="31">
        <v>1</v>
      </c>
      <c r="M137" s="31">
        <v>1</v>
      </c>
      <c r="N137" s="31">
        <v>1</v>
      </c>
      <c r="O137" s="31">
        <v>0</v>
      </c>
      <c r="P137" s="31">
        <v>1</v>
      </c>
    </row>
    <row r="138" spans="2:16" x14ac:dyDescent="0.25">
      <c r="B138" s="64"/>
      <c r="C138" s="32" t="s">
        <v>1553</v>
      </c>
      <c r="D138" s="36" t="s">
        <v>157</v>
      </c>
      <c r="E138" s="31">
        <v>0</v>
      </c>
      <c r="F138" s="31">
        <v>1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1</v>
      </c>
      <c r="M138" s="31">
        <v>0</v>
      </c>
      <c r="N138" s="31">
        <v>0</v>
      </c>
      <c r="O138" s="31">
        <v>0</v>
      </c>
      <c r="P138" s="31">
        <v>0</v>
      </c>
    </row>
    <row r="139" spans="2:16" x14ac:dyDescent="0.25">
      <c r="B139" s="64"/>
      <c r="C139" s="32" t="s">
        <v>1552</v>
      </c>
      <c r="D139" s="36" t="s">
        <v>157</v>
      </c>
      <c r="E139" s="31">
        <v>1</v>
      </c>
      <c r="F139" s="31">
        <v>1</v>
      </c>
      <c r="G139" s="31">
        <v>1</v>
      </c>
      <c r="H139" s="31">
        <v>1</v>
      </c>
      <c r="I139" s="31">
        <v>0</v>
      </c>
      <c r="J139" s="31">
        <v>1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</row>
    <row r="140" spans="2:16" x14ac:dyDescent="0.25">
      <c r="B140" s="64"/>
      <c r="C140" s="32" t="s">
        <v>1551</v>
      </c>
      <c r="D140" s="36" t="s">
        <v>157</v>
      </c>
      <c r="E140" s="31">
        <v>1</v>
      </c>
      <c r="F140" s="31">
        <v>1</v>
      </c>
      <c r="G140" s="31">
        <v>1</v>
      </c>
      <c r="H140" s="31">
        <v>1</v>
      </c>
      <c r="I140" s="31">
        <v>0</v>
      </c>
      <c r="J140" s="31">
        <v>1</v>
      </c>
      <c r="K140" s="31">
        <v>0</v>
      </c>
      <c r="L140" s="31">
        <v>1</v>
      </c>
      <c r="M140" s="31">
        <v>0</v>
      </c>
      <c r="N140" s="31">
        <v>0</v>
      </c>
      <c r="O140" s="31">
        <v>0</v>
      </c>
      <c r="P140" s="31">
        <v>0</v>
      </c>
    </row>
    <row r="141" spans="2:16" x14ac:dyDescent="0.25">
      <c r="B141" s="64"/>
      <c r="C141" s="32" t="s">
        <v>1550</v>
      </c>
      <c r="D141" s="36" t="s">
        <v>157</v>
      </c>
      <c r="E141" s="31">
        <v>1</v>
      </c>
      <c r="F141" s="31">
        <v>0</v>
      </c>
      <c r="G141" s="31">
        <v>0</v>
      </c>
      <c r="H141" s="31">
        <v>0</v>
      </c>
      <c r="I141" s="31">
        <v>1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</row>
    <row r="142" spans="2:16" x14ac:dyDescent="0.25">
      <c r="B142" s="64"/>
      <c r="C142" s="32" t="s">
        <v>1549</v>
      </c>
      <c r="D142" s="36" t="s">
        <v>157</v>
      </c>
      <c r="E142" s="31">
        <v>0</v>
      </c>
      <c r="F142" s="31">
        <v>0</v>
      </c>
      <c r="G142" s="31">
        <v>1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</row>
    <row r="143" spans="2:16" x14ac:dyDescent="0.25">
      <c r="B143" s="64"/>
      <c r="C143" s="32" t="s">
        <v>1548</v>
      </c>
      <c r="D143" s="36" t="s">
        <v>155</v>
      </c>
      <c r="E143" s="31">
        <v>1</v>
      </c>
      <c r="F143" s="31">
        <v>1</v>
      </c>
      <c r="G143" s="31">
        <v>1</v>
      </c>
      <c r="H143" s="31">
        <v>1</v>
      </c>
      <c r="I143" s="31">
        <v>1</v>
      </c>
      <c r="J143" s="31">
        <v>0</v>
      </c>
      <c r="K143" s="31">
        <v>0</v>
      </c>
      <c r="L143" s="31">
        <v>1</v>
      </c>
      <c r="M143" s="31">
        <v>1</v>
      </c>
      <c r="N143" s="31">
        <v>0</v>
      </c>
      <c r="O143" s="31">
        <v>0</v>
      </c>
      <c r="P143" s="31">
        <v>0</v>
      </c>
    </row>
    <row r="144" spans="2:16" x14ac:dyDescent="0.25">
      <c r="B144" s="64"/>
      <c r="C144" s="32" t="s">
        <v>1547</v>
      </c>
      <c r="D144" s="36" t="s">
        <v>155</v>
      </c>
      <c r="E144" s="31">
        <v>1</v>
      </c>
      <c r="F144" s="31">
        <v>1</v>
      </c>
      <c r="G144" s="31">
        <v>1</v>
      </c>
      <c r="H144" s="31">
        <v>1</v>
      </c>
      <c r="I144" s="31">
        <v>1</v>
      </c>
      <c r="J144" s="31">
        <v>0</v>
      </c>
      <c r="K144" s="31">
        <v>1</v>
      </c>
      <c r="L144" s="31">
        <v>1</v>
      </c>
      <c r="M144" s="31">
        <v>0</v>
      </c>
      <c r="N144" s="31">
        <v>1</v>
      </c>
      <c r="O144" s="31">
        <v>0</v>
      </c>
      <c r="P144" s="31">
        <v>0</v>
      </c>
    </row>
    <row r="145" spans="2:16" x14ac:dyDescent="0.25">
      <c r="B145" s="64"/>
      <c r="C145" s="32" t="s">
        <v>1546</v>
      </c>
      <c r="D145" s="36" t="s">
        <v>155</v>
      </c>
      <c r="E145" s="31">
        <v>1</v>
      </c>
      <c r="F145" s="31">
        <v>1</v>
      </c>
      <c r="G145" s="31">
        <v>1</v>
      </c>
      <c r="H145" s="31">
        <v>1</v>
      </c>
      <c r="I145" s="31">
        <v>1</v>
      </c>
      <c r="J145" s="31">
        <v>1</v>
      </c>
      <c r="K145" s="31">
        <v>1</v>
      </c>
      <c r="L145" s="31">
        <v>1</v>
      </c>
      <c r="M145" s="31">
        <v>0</v>
      </c>
      <c r="N145" s="31">
        <v>0</v>
      </c>
      <c r="O145" s="31">
        <v>0</v>
      </c>
      <c r="P145" s="31">
        <v>0</v>
      </c>
    </row>
    <row r="146" spans="2:16" x14ac:dyDescent="0.25">
      <c r="B146" s="64"/>
      <c r="C146" s="32" t="s">
        <v>1545</v>
      </c>
      <c r="D146" s="36" t="s">
        <v>157</v>
      </c>
      <c r="E146" s="31">
        <v>1</v>
      </c>
      <c r="F146" s="31">
        <v>1</v>
      </c>
      <c r="G146" s="31">
        <v>1</v>
      </c>
      <c r="H146" s="31">
        <v>1</v>
      </c>
      <c r="I146" s="31">
        <v>0</v>
      </c>
      <c r="J146" s="31">
        <v>0</v>
      </c>
      <c r="K146" s="31">
        <v>0</v>
      </c>
      <c r="L146" s="31">
        <v>1</v>
      </c>
      <c r="M146" s="31">
        <v>0</v>
      </c>
      <c r="N146" s="31">
        <v>0</v>
      </c>
      <c r="O146" s="31">
        <v>0</v>
      </c>
      <c r="P146" s="31">
        <v>0</v>
      </c>
    </row>
    <row r="147" spans="2:16" x14ac:dyDescent="0.25">
      <c r="B147" s="64"/>
      <c r="C147" s="32" t="s">
        <v>1544</v>
      </c>
      <c r="D147" s="36" t="s">
        <v>157</v>
      </c>
      <c r="E147" s="31">
        <v>1</v>
      </c>
      <c r="F147" s="31">
        <v>1</v>
      </c>
      <c r="G147" s="31">
        <v>1</v>
      </c>
      <c r="H147" s="31">
        <v>1</v>
      </c>
      <c r="I147" s="31">
        <v>0</v>
      </c>
      <c r="J147" s="31">
        <v>0</v>
      </c>
      <c r="K147" s="31">
        <v>0</v>
      </c>
      <c r="L147" s="31">
        <v>1</v>
      </c>
      <c r="M147" s="31">
        <v>0</v>
      </c>
      <c r="N147" s="31">
        <v>0</v>
      </c>
      <c r="O147" s="31">
        <v>0</v>
      </c>
      <c r="P147" s="31">
        <v>0</v>
      </c>
    </row>
    <row r="148" spans="2:16" x14ac:dyDescent="0.25">
      <c r="B148" s="64"/>
      <c r="C148" s="32" t="s">
        <v>1543</v>
      </c>
      <c r="D148" s="36" t="s">
        <v>156</v>
      </c>
      <c r="E148" s="31">
        <v>1</v>
      </c>
      <c r="F148" s="31">
        <v>1</v>
      </c>
      <c r="G148" s="31">
        <v>1</v>
      </c>
      <c r="H148" s="31">
        <v>1</v>
      </c>
      <c r="I148" s="31">
        <v>1</v>
      </c>
      <c r="J148" s="31">
        <v>0</v>
      </c>
      <c r="K148" s="31">
        <v>1</v>
      </c>
      <c r="L148" s="31">
        <v>1</v>
      </c>
      <c r="M148" s="31">
        <v>1</v>
      </c>
      <c r="N148" s="31">
        <v>0</v>
      </c>
      <c r="O148" s="31">
        <v>1</v>
      </c>
      <c r="P148" s="31">
        <v>0</v>
      </c>
    </row>
    <row r="149" spans="2:16" x14ac:dyDescent="0.25">
      <c r="B149" s="64"/>
      <c r="C149" s="32" t="s">
        <v>1542</v>
      </c>
      <c r="D149" s="36" t="s">
        <v>157</v>
      </c>
      <c r="E149" s="31">
        <v>1</v>
      </c>
      <c r="F149" s="31">
        <v>1</v>
      </c>
      <c r="G149" s="31">
        <v>1</v>
      </c>
      <c r="H149" s="31">
        <v>1</v>
      </c>
      <c r="I149" s="31">
        <v>1</v>
      </c>
      <c r="J149" s="31">
        <v>1</v>
      </c>
      <c r="K149" s="31">
        <v>0</v>
      </c>
      <c r="L149" s="31">
        <v>1</v>
      </c>
      <c r="M149" s="31">
        <v>0</v>
      </c>
      <c r="N149" s="31">
        <v>0</v>
      </c>
      <c r="O149" s="31">
        <v>0</v>
      </c>
      <c r="P149" s="31">
        <v>0</v>
      </c>
    </row>
    <row r="150" spans="2:16" x14ac:dyDescent="0.25">
      <c r="B150" s="64"/>
      <c r="C150" s="32" t="s">
        <v>1541</v>
      </c>
      <c r="D150" s="36" t="s">
        <v>157</v>
      </c>
      <c r="E150" s="31">
        <v>1</v>
      </c>
      <c r="F150" s="31">
        <v>1</v>
      </c>
      <c r="G150" s="31">
        <v>0</v>
      </c>
      <c r="H150" s="31">
        <v>1</v>
      </c>
      <c r="I150" s="31">
        <v>0</v>
      </c>
      <c r="J150" s="31">
        <v>1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</row>
    <row r="151" spans="2:16" x14ac:dyDescent="0.25">
      <c r="B151" s="64"/>
      <c r="C151" s="32" t="s">
        <v>1540</v>
      </c>
      <c r="D151" s="36" t="s">
        <v>159</v>
      </c>
      <c r="E151" s="31">
        <v>1</v>
      </c>
      <c r="F151" s="31">
        <v>1</v>
      </c>
      <c r="G151" s="31">
        <v>1</v>
      </c>
      <c r="H151" s="31">
        <v>1</v>
      </c>
      <c r="I151" s="31">
        <v>1</v>
      </c>
      <c r="J151" s="31">
        <v>1</v>
      </c>
      <c r="K151" s="31">
        <v>1</v>
      </c>
      <c r="L151" s="31">
        <v>1</v>
      </c>
      <c r="M151" s="31">
        <v>1</v>
      </c>
      <c r="N151" s="31">
        <v>0</v>
      </c>
      <c r="O151" s="31">
        <v>0</v>
      </c>
      <c r="P151" s="31">
        <v>2</v>
      </c>
    </row>
    <row r="152" spans="2:16" x14ac:dyDescent="0.25">
      <c r="B152" s="64"/>
      <c r="C152" s="32" t="s">
        <v>1539</v>
      </c>
      <c r="D152" s="36" t="s">
        <v>157</v>
      </c>
      <c r="E152" s="31">
        <v>0</v>
      </c>
      <c r="F152" s="31">
        <v>0</v>
      </c>
      <c r="G152" s="31">
        <v>1</v>
      </c>
      <c r="H152" s="31">
        <v>0</v>
      </c>
      <c r="I152" s="31">
        <v>1</v>
      </c>
      <c r="J152" s="31">
        <v>0</v>
      </c>
      <c r="K152" s="31">
        <v>0</v>
      </c>
      <c r="L152" s="31">
        <v>1</v>
      </c>
      <c r="M152" s="31">
        <v>0</v>
      </c>
      <c r="N152" s="31">
        <v>0</v>
      </c>
      <c r="O152" s="31">
        <v>0</v>
      </c>
      <c r="P152" s="31">
        <v>0</v>
      </c>
    </row>
    <row r="153" spans="2:16" x14ac:dyDescent="0.25">
      <c r="B153" s="64"/>
      <c r="C153" s="32" t="s">
        <v>1538</v>
      </c>
      <c r="D153" s="36" t="s">
        <v>157</v>
      </c>
      <c r="E153" s="31">
        <v>0</v>
      </c>
      <c r="F153" s="31">
        <v>0</v>
      </c>
      <c r="G153" s="31">
        <v>1</v>
      </c>
      <c r="H153" s="31">
        <v>1</v>
      </c>
      <c r="I153" s="31">
        <v>1</v>
      </c>
      <c r="J153" s="31">
        <v>0</v>
      </c>
      <c r="K153" s="31">
        <v>0</v>
      </c>
      <c r="L153" s="31">
        <v>1</v>
      </c>
      <c r="M153" s="31">
        <v>0</v>
      </c>
      <c r="N153" s="31">
        <v>0</v>
      </c>
      <c r="O153" s="31">
        <v>0</v>
      </c>
      <c r="P153" s="31">
        <v>0</v>
      </c>
    </row>
    <row r="154" spans="2:16" x14ac:dyDescent="0.25">
      <c r="B154" s="64"/>
      <c r="C154" s="32" t="s">
        <v>1537</v>
      </c>
      <c r="D154" s="36" t="s">
        <v>157</v>
      </c>
      <c r="E154" s="31">
        <v>1</v>
      </c>
      <c r="F154" s="31">
        <v>0</v>
      </c>
      <c r="G154" s="31">
        <v>1</v>
      </c>
      <c r="H154" s="31">
        <v>0</v>
      </c>
      <c r="I154" s="31">
        <v>1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</row>
    <row r="155" spans="2:16" x14ac:dyDescent="0.25">
      <c r="B155" s="64"/>
      <c r="C155" s="32" t="s">
        <v>1536</v>
      </c>
      <c r="D155" s="36" t="s">
        <v>157</v>
      </c>
      <c r="E155" s="31">
        <v>0</v>
      </c>
      <c r="F155" s="31">
        <v>1</v>
      </c>
      <c r="G155" s="31">
        <v>1</v>
      </c>
      <c r="H155" s="31">
        <v>0</v>
      </c>
      <c r="I155" s="31">
        <v>0</v>
      </c>
      <c r="J155" s="31">
        <v>0</v>
      </c>
      <c r="K155" s="31">
        <v>0</v>
      </c>
      <c r="L155" s="31">
        <v>1</v>
      </c>
      <c r="M155" s="31">
        <v>0</v>
      </c>
      <c r="N155" s="31">
        <v>0</v>
      </c>
      <c r="O155" s="31">
        <v>0</v>
      </c>
      <c r="P155" s="31">
        <v>0</v>
      </c>
    </row>
    <row r="156" spans="2:16" x14ac:dyDescent="0.25">
      <c r="B156" s="64"/>
      <c r="C156" s="32" t="s">
        <v>1535</v>
      </c>
      <c r="D156" s="36" t="s">
        <v>157</v>
      </c>
      <c r="E156" s="31">
        <v>1</v>
      </c>
      <c r="F156" s="31">
        <v>1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1</v>
      </c>
      <c r="M156" s="31">
        <v>0</v>
      </c>
      <c r="N156" s="31">
        <v>0</v>
      </c>
      <c r="O156" s="31">
        <v>0</v>
      </c>
      <c r="P156" s="31">
        <v>0</v>
      </c>
    </row>
    <row r="157" spans="2:16" x14ac:dyDescent="0.25">
      <c r="B157" s="64"/>
      <c r="C157" s="32" t="s">
        <v>1534</v>
      </c>
      <c r="D157" s="36" t="s">
        <v>157</v>
      </c>
      <c r="E157" s="31">
        <v>1</v>
      </c>
      <c r="F157" s="31">
        <v>0</v>
      </c>
      <c r="G157" s="31">
        <v>1</v>
      </c>
      <c r="H157" s="31">
        <v>1</v>
      </c>
      <c r="I157" s="31">
        <v>1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</row>
    <row r="158" spans="2:16" x14ac:dyDescent="0.25">
      <c r="B158" s="64"/>
      <c r="C158" s="32" t="s">
        <v>1533</v>
      </c>
      <c r="D158" s="36" t="s">
        <v>157</v>
      </c>
      <c r="E158" s="31">
        <v>1</v>
      </c>
      <c r="F158" s="31">
        <v>1</v>
      </c>
      <c r="G158" s="31">
        <v>0</v>
      </c>
      <c r="H158" s="31">
        <v>1</v>
      </c>
      <c r="I158" s="31">
        <v>0</v>
      </c>
      <c r="J158" s="31">
        <v>0</v>
      </c>
      <c r="K158" s="31">
        <v>0</v>
      </c>
      <c r="L158" s="31">
        <v>1</v>
      </c>
      <c r="M158" s="31">
        <v>0</v>
      </c>
      <c r="N158" s="31">
        <v>0</v>
      </c>
      <c r="O158" s="31">
        <v>0</v>
      </c>
      <c r="P158" s="31">
        <v>0</v>
      </c>
    </row>
    <row r="159" spans="2:16" x14ac:dyDescent="0.25">
      <c r="B159" s="64"/>
      <c r="C159" s="32" t="s">
        <v>1532</v>
      </c>
      <c r="D159" s="36" t="s">
        <v>159</v>
      </c>
      <c r="E159" s="31">
        <v>1</v>
      </c>
      <c r="F159" s="31">
        <v>1</v>
      </c>
      <c r="G159" s="31">
        <v>1</v>
      </c>
      <c r="H159" s="31">
        <v>1</v>
      </c>
      <c r="I159" s="31">
        <v>1</v>
      </c>
      <c r="J159" s="31">
        <v>1</v>
      </c>
      <c r="K159" s="31">
        <v>0</v>
      </c>
      <c r="L159" s="31">
        <v>1</v>
      </c>
      <c r="M159" s="31">
        <v>1</v>
      </c>
      <c r="N159" s="31">
        <v>0</v>
      </c>
      <c r="O159" s="31">
        <v>1</v>
      </c>
      <c r="P159" s="31">
        <v>1</v>
      </c>
    </row>
    <row r="160" spans="2:16" x14ac:dyDescent="0.25">
      <c r="B160" s="64"/>
      <c r="C160" s="32" t="s">
        <v>1531</v>
      </c>
      <c r="D160" s="36" t="s">
        <v>157</v>
      </c>
      <c r="E160" s="31">
        <v>1</v>
      </c>
      <c r="F160" s="31">
        <v>1</v>
      </c>
      <c r="G160" s="31">
        <v>1</v>
      </c>
      <c r="H160" s="31">
        <v>0</v>
      </c>
      <c r="I160" s="31">
        <v>1</v>
      </c>
      <c r="J160" s="31">
        <v>0</v>
      </c>
      <c r="K160" s="31">
        <v>0</v>
      </c>
      <c r="L160" s="31">
        <v>1</v>
      </c>
      <c r="M160" s="31">
        <v>0</v>
      </c>
      <c r="N160" s="31">
        <v>0</v>
      </c>
      <c r="O160" s="31">
        <v>0</v>
      </c>
      <c r="P160" s="31">
        <v>0</v>
      </c>
    </row>
    <row r="161" spans="2:16" x14ac:dyDescent="0.25">
      <c r="B161" s="64"/>
      <c r="C161" s="32" t="s">
        <v>1530</v>
      </c>
      <c r="D161" s="36" t="s">
        <v>157</v>
      </c>
      <c r="E161" s="31">
        <v>1</v>
      </c>
      <c r="F161" s="31">
        <v>1</v>
      </c>
      <c r="G161" s="31">
        <v>1</v>
      </c>
      <c r="H161" s="31">
        <v>1</v>
      </c>
      <c r="I161" s="31">
        <v>1</v>
      </c>
      <c r="J161" s="31">
        <v>0</v>
      </c>
      <c r="K161" s="31">
        <v>0</v>
      </c>
      <c r="L161" s="31">
        <v>1</v>
      </c>
      <c r="M161" s="31">
        <v>0</v>
      </c>
      <c r="N161" s="31">
        <v>0</v>
      </c>
      <c r="O161" s="31">
        <v>0</v>
      </c>
      <c r="P161" s="31">
        <v>0</v>
      </c>
    </row>
    <row r="162" spans="2:16" x14ac:dyDescent="0.25">
      <c r="B162" s="64"/>
      <c r="C162" s="32" t="s">
        <v>1529</v>
      </c>
      <c r="D162" s="36" t="s">
        <v>155</v>
      </c>
      <c r="E162" s="31">
        <v>1</v>
      </c>
      <c r="F162" s="31">
        <v>1</v>
      </c>
      <c r="G162" s="31">
        <v>1</v>
      </c>
      <c r="H162" s="31">
        <v>1</v>
      </c>
      <c r="I162" s="31">
        <v>1</v>
      </c>
      <c r="J162" s="31">
        <v>0</v>
      </c>
      <c r="K162" s="31">
        <v>0</v>
      </c>
      <c r="L162" s="31">
        <v>1</v>
      </c>
      <c r="M162" s="31">
        <v>0</v>
      </c>
      <c r="N162" s="31">
        <v>0</v>
      </c>
      <c r="O162" s="31">
        <v>0</v>
      </c>
      <c r="P162" s="31">
        <v>0</v>
      </c>
    </row>
    <row r="163" spans="2:16" x14ac:dyDescent="0.25">
      <c r="B163" s="64"/>
      <c r="C163" s="32" t="s">
        <v>1528</v>
      </c>
      <c r="D163" s="36" t="s">
        <v>157</v>
      </c>
      <c r="E163" s="31">
        <v>0</v>
      </c>
      <c r="F163" s="31">
        <v>0</v>
      </c>
      <c r="G163" s="31">
        <v>0</v>
      </c>
      <c r="H163" s="31">
        <v>1</v>
      </c>
      <c r="I163" s="31">
        <v>1</v>
      </c>
      <c r="J163" s="31">
        <v>0</v>
      </c>
      <c r="K163" s="31">
        <v>0</v>
      </c>
      <c r="L163" s="31">
        <v>1</v>
      </c>
      <c r="M163" s="31">
        <v>0</v>
      </c>
      <c r="N163" s="31">
        <v>0</v>
      </c>
      <c r="O163" s="31">
        <v>0</v>
      </c>
      <c r="P163" s="31">
        <v>0</v>
      </c>
    </row>
    <row r="164" spans="2:16" x14ac:dyDescent="0.25">
      <c r="B164" s="64"/>
      <c r="C164" s="32" t="s">
        <v>1527</v>
      </c>
      <c r="D164" s="36" t="s">
        <v>155</v>
      </c>
      <c r="E164" s="31">
        <v>0</v>
      </c>
      <c r="F164" s="31">
        <v>0</v>
      </c>
      <c r="G164" s="31">
        <v>0</v>
      </c>
      <c r="H164" s="31">
        <v>0</v>
      </c>
      <c r="I164" s="31">
        <v>1</v>
      </c>
      <c r="J164" s="31">
        <v>0</v>
      </c>
      <c r="K164" s="31">
        <v>0</v>
      </c>
      <c r="L164" s="31">
        <v>1</v>
      </c>
      <c r="M164" s="31">
        <v>0</v>
      </c>
      <c r="N164" s="31">
        <v>0</v>
      </c>
      <c r="O164" s="31">
        <v>0</v>
      </c>
      <c r="P164" s="31">
        <v>0</v>
      </c>
    </row>
    <row r="165" spans="2:16" x14ac:dyDescent="0.25">
      <c r="B165" s="64"/>
      <c r="C165" s="32" t="s">
        <v>1526</v>
      </c>
      <c r="D165" s="36" t="s">
        <v>155</v>
      </c>
      <c r="E165" s="31">
        <v>0</v>
      </c>
      <c r="F165" s="31">
        <v>1</v>
      </c>
      <c r="G165" s="31">
        <v>1</v>
      </c>
      <c r="H165" s="31">
        <v>0</v>
      </c>
      <c r="I165" s="31">
        <v>0</v>
      </c>
      <c r="J165" s="31">
        <v>0</v>
      </c>
      <c r="K165" s="31">
        <v>1</v>
      </c>
      <c r="L165" s="31">
        <v>1</v>
      </c>
      <c r="M165" s="31">
        <v>0</v>
      </c>
      <c r="N165" s="31">
        <v>0</v>
      </c>
      <c r="O165" s="31">
        <v>0</v>
      </c>
      <c r="P165" s="31">
        <v>0</v>
      </c>
    </row>
    <row r="166" spans="2:16" x14ac:dyDescent="0.25">
      <c r="B166" s="64"/>
      <c r="C166" s="32" t="s">
        <v>1525</v>
      </c>
      <c r="D166" s="36" t="s">
        <v>155</v>
      </c>
      <c r="E166" s="31">
        <v>1</v>
      </c>
      <c r="F166" s="31">
        <v>1</v>
      </c>
      <c r="G166" s="31">
        <v>1</v>
      </c>
      <c r="H166" s="31">
        <v>0</v>
      </c>
      <c r="I166" s="31">
        <v>1</v>
      </c>
      <c r="J166" s="31">
        <v>0</v>
      </c>
      <c r="K166" s="31">
        <v>0</v>
      </c>
      <c r="L166" s="31">
        <v>1</v>
      </c>
      <c r="M166" s="31">
        <v>0</v>
      </c>
      <c r="N166" s="31">
        <v>0</v>
      </c>
      <c r="O166" s="31">
        <v>0</v>
      </c>
      <c r="P166" s="31">
        <v>0</v>
      </c>
    </row>
    <row r="167" spans="2:16" x14ac:dyDescent="0.25">
      <c r="B167" s="64"/>
      <c r="C167" s="32" t="s">
        <v>1524</v>
      </c>
      <c r="D167" s="36" t="s">
        <v>157</v>
      </c>
      <c r="E167" s="31">
        <v>0</v>
      </c>
      <c r="F167" s="31">
        <v>1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1</v>
      </c>
      <c r="M167" s="31">
        <v>0</v>
      </c>
      <c r="N167" s="31">
        <v>1</v>
      </c>
      <c r="O167" s="31">
        <v>0</v>
      </c>
      <c r="P167" s="31">
        <v>0</v>
      </c>
    </row>
    <row r="168" spans="2:16" x14ac:dyDescent="0.25">
      <c r="B168" s="64"/>
      <c r="C168" s="32" t="s">
        <v>1523</v>
      </c>
      <c r="D168" s="36" t="s">
        <v>157</v>
      </c>
      <c r="E168" s="31">
        <v>0</v>
      </c>
      <c r="F168" s="31">
        <v>1</v>
      </c>
      <c r="G168" s="31">
        <v>1</v>
      </c>
      <c r="H168" s="31">
        <v>0</v>
      </c>
      <c r="I168" s="31">
        <v>1</v>
      </c>
      <c r="J168" s="31">
        <v>0</v>
      </c>
      <c r="K168" s="31">
        <v>0</v>
      </c>
      <c r="L168" s="31">
        <v>1</v>
      </c>
      <c r="M168" s="31">
        <v>0</v>
      </c>
      <c r="N168" s="31">
        <v>0</v>
      </c>
      <c r="O168" s="31">
        <v>0</v>
      </c>
      <c r="P168" s="31">
        <v>0</v>
      </c>
    </row>
    <row r="169" spans="2:16" x14ac:dyDescent="0.25">
      <c r="B169" s="64"/>
      <c r="C169" s="32" t="s">
        <v>1522</v>
      </c>
      <c r="D169" s="36" t="s">
        <v>159</v>
      </c>
      <c r="E169" s="31">
        <v>1</v>
      </c>
      <c r="F169" s="31">
        <v>1</v>
      </c>
      <c r="G169" s="31">
        <v>1</v>
      </c>
      <c r="H169" s="31">
        <v>1</v>
      </c>
      <c r="I169" s="31">
        <v>1</v>
      </c>
      <c r="J169" s="31">
        <v>1</v>
      </c>
      <c r="K169" s="31">
        <v>0</v>
      </c>
      <c r="L169" s="31">
        <v>1</v>
      </c>
      <c r="M169" s="31">
        <v>1</v>
      </c>
      <c r="N169" s="31">
        <v>0</v>
      </c>
      <c r="O169" s="31">
        <v>1</v>
      </c>
      <c r="P169" s="31">
        <v>1</v>
      </c>
    </row>
    <row r="170" spans="2:16" x14ac:dyDescent="0.25">
      <c r="B170" s="64"/>
      <c r="C170" s="32" t="s">
        <v>1521</v>
      </c>
      <c r="D170" s="36" t="s">
        <v>157</v>
      </c>
      <c r="E170" s="31">
        <v>1</v>
      </c>
      <c r="F170" s="31">
        <v>0</v>
      </c>
      <c r="G170" s="31">
        <v>1</v>
      </c>
      <c r="H170" s="31">
        <v>1</v>
      </c>
      <c r="I170" s="31">
        <v>1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</row>
    <row r="171" spans="2:16" x14ac:dyDescent="0.25">
      <c r="B171" s="64"/>
      <c r="C171" s="32" t="s">
        <v>1520</v>
      </c>
      <c r="D171" s="36" t="s">
        <v>157</v>
      </c>
      <c r="E171" s="31">
        <v>0</v>
      </c>
      <c r="F171" s="31">
        <v>0</v>
      </c>
      <c r="G171" s="31">
        <v>0</v>
      </c>
      <c r="H171" s="31">
        <v>0</v>
      </c>
      <c r="I171" s="31">
        <v>1</v>
      </c>
      <c r="J171" s="31">
        <v>0</v>
      </c>
      <c r="K171" s="31">
        <v>0</v>
      </c>
      <c r="L171" s="31">
        <v>1</v>
      </c>
      <c r="M171" s="31">
        <v>0</v>
      </c>
      <c r="N171" s="31">
        <v>0</v>
      </c>
      <c r="O171" s="31">
        <v>0</v>
      </c>
      <c r="P171" s="31">
        <v>0</v>
      </c>
    </row>
    <row r="172" spans="2:16" x14ac:dyDescent="0.25">
      <c r="B172" s="64"/>
      <c r="C172" s="32" t="s">
        <v>1519</v>
      </c>
      <c r="D172" s="36" t="s">
        <v>157</v>
      </c>
      <c r="E172" s="31">
        <v>0</v>
      </c>
      <c r="F172" s="31">
        <v>0</v>
      </c>
      <c r="G172" s="31">
        <v>0</v>
      </c>
      <c r="H172" s="31">
        <v>1</v>
      </c>
      <c r="I172" s="31">
        <v>1</v>
      </c>
      <c r="J172" s="31">
        <v>0</v>
      </c>
      <c r="K172" s="31">
        <v>0</v>
      </c>
      <c r="L172" s="31">
        <v>1</v>
      </c>
      <c r="M172" s="31">
        <v>0</v>
      </c>
      <c r="N172" s="31">
        <v>0</v>
      </c>
      <c r="O172" s="31">
        <v>0</v>
      </c>
      <c r="P172" s="31">
        <v>0</v>
      </c>
    </row>
    <row r="173" spans="2:16" x14ac:dyDescent="0.25">
      <c r="B173" s="64"/>
      <c r="C173" s="32" t="s">
        <v>1518</v>
      </c>
      <c r="D173" s="36" t="s">
        <v>157</v>
      </c>
      <c r="E173" s="31">
        <v>1</v>
      </c>
      <c r="F173" s="31">
        <v>1</v>
      </c>
      <c r="G173" s="31">
        <v>1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</row>
    <row r="174" spans="2:16" x14ac:dyDescent="0.25">
      <c r="B174" s="64"/>
      <c r="C174" s="32" t="s">
        <v>1517</v>
      </c>
      <c r="D174" s="36" t="s">
        <v>157</v>
      </c>
      <c r="E174" s="31">
        <v>1</v>
      </c>
      <c r="F174" s="31">
        <v>1</v>
      </c>
      <c r="G174" s="31">
        <v>1</v>
      </c>
      <c r="H174" s="31">
        <v>1</v>
      </c>
      <c r="I174" s="31">
        <v>1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</row>
    <row r="175" spans="2:16" x14ac:dyDescent="0.25">
      <c r="B175" s="64"/>
      <c r="C175" s="32" t="s">
        <v>1516</v>
      </c>
      <c r="D175" s="36" t="s">
        <v>157</v>
      </c>
      <c r="E175" s="31">
        <v>1</v>
      </c>
      <c r="F175" s="31">
        <v>1</v>
      </c>
      <c r="G175" s="31">
        <v>1</v>
      </c>
      <c r="H175" s="31">
        <v>0</v>
      </c>
      <c r="I175" s="31">
        <v>1</v>
      </c>
      <c r="J175" s="31">
        <v>0</v>
      </c>
      <c r="K175" s="31">
        <v>0</v>
      </c>
      <c r="L175" s="31">
        <v>1</v>
      </c>
      <c r="M175" s="31">
        <v>0</v>
      </c>
      <c r="N175" s="31">
        <v>0</v>
      </c>
      <c r="O175" s="31">
        <v>0</v>
      </c>
      <c r="P175" s="31">
        <v>0</v>
      </c>
    </row>
    <row r="176" spans="2:16" x14ac:dyDescent="0.25">
      <c r="B176" s="64"/>
      <c r="C176" s="32" t="s">
        <v>1515</v>
      </c>
      <c r="D176" s="36" t="s">
        <v>155</v>
      </c>
      <c r="E176" s="31">
        <v>0</v>
      </c>
      <c r="F176" s="31">
        <v>0</v>
      </c>
      <c r="G176" s="31">
        <v>1</v>
      </c>
      <c r="H176" s="31">
        <v>1</v>
      </c>
      <c r="I176" s="31">
        <v>0</v>
      </c>
      <c r="J176" s="31">
        <v>0</v>
      </c>
      <c r="K176" s="31">
        <v>0</v>
      </c>
      <c r="L176" s="31">
        <v>1</v>
      </c>
      <c r="M176" s="31">
        <v>0</v>
      </c>
      <c r="N176" s="31">
        <v>0</v>
      </c>
      <c r="O176" s="31">
        <v>0</v>
      </c>
      <c r="P176" s="31">
        <v>0</v>
      </c>
    </row>
    <row r="177" spans="2:16" x14ac:dyDescent="0.25">
      <c r="B177" s="64"/>
      <c r="C177" s="32" t="s">
        <v>1514</v>
      </c>
      <c r="D177" s="36" t="s">
        <v>156</v>
      </c>
      <c r="E177" s="31">
        <v>0</v>
      </c>
      <c r="F177" s="31">
        <v>1</v>
      </c>
      <c r="G177" s="31">
        <v>1</v>
      </c>
      <c r="H177" s="31">
        <v>1</v>
      </c>
      <c r="I177" s="31">
        <v>1</v>
      </c>
      <c r="J177" s="31">
        <v>0</v>
      </c>
      <c r="K177" s="31">
        <v>0</v>
      </c>
      <c r="L177" s="31">
        <v>1</v>
      </c>
      <c r="M177" s="31">
        <v>1</v>
      </c>
      <c r="N177" s="31">
        <v>0</v>
      </c>
      <c r="O177" s="31">
        <v>0</v>
      </c>
      <c r="P177" s="31">
        <v>0</v>
      </c>
    </row>
    <row r="178" spans="2:16" x14ac:dyDescent="0.25">
      <c r="B178" s="64"/>
      <c r="C178" s="32" t="s">
        <v>1513</v>
      </c>
      <c r="D178" s="36" t="s">
        <v>155</v>
      </c>
      <c r="E178" s="31">
        <v>1</v>
      </c>
      <c r="F178" s="31">
        <v>1</v>
      </c>
      <c r="G178" s="31">
        <v>0</v>
      </c>
      <c r="H178" s="31">
        <v>1</v>
      </c>
      <c r="I178" s="31">
        <v>1</v>
      </c>
      <c r="J178" s="31">
        <v>0</v>
      </c>
      <c r="K178" s="31">
        <v>1</v>
      </c>
      <c r="L178" s="31">
        <v>1</v>
      </c>
      <c r="M178" s="31">
        <v>0</v>
      </c>
      <c r="N178" s="31">
        <v>0</v>
      </c>
      <c r="O178" s="31">
        <v>1</v>
      </c>
      <c r="P178" s="31">
        <v>0</v>
      </c>
    </row>
    <row r="179" spans="2:16" x14ac:dyDescent="0.25">
      <c r="B179" s="64"/>
      <c r="C179" s="32" t="s">
        <v>1512</v>
      </c>
      <c r="D179" s="36" t="s">
        <v>157</v>
      </c>
      <c r="E179" s="31">
        <v>1</v>
      </c>
      <c r="F179" s="31">
        <v>1</v>
      </c>
      <c r="G179" s="31">
        <v>1</v>
      </c>
      <c r="H179" s="31">
        <v>1</v>
      </c>
      <c r="I179" s="31">
        <v>1</v>
      </c>
      <c r="J179" s="31">
        <v>0</v>
      </c>
      <c r="K179" s="31">
        <v>0</v>
      </c>
      <c r="L179" s="31">
        <v>1</v>
      </c>
      <c r="M179" s="31">
        <v>0</v>
      </c>
      <c r="N179" s="31">
        <v>0</v>
      </c>
      <c r="O179" s="31">
        <v>0</v>
      </c>
      <c r="P179" s="31">
        <v>0</v>
      </c>
    </row>
    <row r="180" spans="2:16" x14ac:dyDescent="0.25">
      <c r="B180" s="64"/>
      <c r="C180" s="32" t="s">
        <v>1511</v>
      </c>
      <c r="D180" s="36" t="s">
        <v>157</v>
      </c>
      <c r="E180" s="31">
        <v>1</v>
      </c>
      <c r="F180" s="31">
        <v>1</v>
      </c>
      <c r="G180" s="31">
        <v>1</v>
      </c>
      <c r="H180" s="31">
        <v>0</v>
      </c>
      <c r="I180" s="31">
        <v>1</v>
      </c>
      <c r="J180" s="31">
        <v>0</v>
      </c>
      <c r="K180" s="31">
        <v>0</v>
      </c>
      <c r="L180" s="31">
        <v>1</v>
      </c>
      <c r="M180" s="31">
        <v>0</v>
      </c>
      <c r="N180" s="31">
        <v>0</v>
      </c>
      <c r="O180" s="31">
        <v>0</v>
      </c>
      <c r="P180" s="31">
        <v>0</v>
      </c>
    </row>
    <row r="181" spans="2:16" x14ac:dyDescent="0.25">
      <c r="B181" s="64"/>
      <c r="C181" s="32" t="s">
        <v>1510</v>
      </c>
      <c r="D181" s="36" t="s">
        <v>155</v>
      </c>
      <c r="E181" s="31">
        <v>1</v>
      </c>
      <c r="F181" s="31">
        <v>1</v>
      </c>
      <c r="G181" s="31">
        <v>0</v>
      </c>
      <c r="H181" s="31">
        <v>0</v>
      </c>
      <c r="I181" s="31">
        <v>1</v>
      </c>
      <c r="J181" s="31">
        <v>0</v>
      </c>
      <c r="K181" s="31">
        <v>0</v>
      </c>
      <c r="L181" s="31">
        <v>1</v>
      </c>
      <c r="M181" s="31">
        <v>0</v>
      </c>
      <c r="N181" s="31">
        <v>0</v>
      </c>
      <c r="O181" s="31">
        <v>0</v>
      </c>
      <c r="P181" s="31">
        <v>0</v>
      </c>
    </row>
    <row r="182" spans="2:16" x14ac:dyDescent="0.25">
      <c r="B182" s="64"/>
      <c r="C182" s="32" t="s">
        <v>1509</v>
      </c>
      <c r="D182" s="36" t="s">
        <v>155</v>
      </c>
      <c r="E182" s="31">
        <v>1</v>
      </c>
      <c r="F182" s="31">
        <v>1</v>
      </c>
      <c r="G182" s="31">
        <v>0</v>
      </c>
      <c r="H182" s="31">
        <v>0</v>
      </c>
      <c r="I182" s="31">
        <v>1</v>
      </c>
      <c r="J182" s="31">
        <v>0</v>
      </c>
      <c r="K182" s="31">
        <v>1</v>
      </c>
      <c r="L182" s="31">
        <v>1</v>
      </c>
      <c r="M182" s="31">
        <v>0</v>
      </c>
      <c r="N182" s="31">
        <v>0</v>
      </c>
      <c r="O182" s="31">
        <v>0</v>
      </c>
      <c r="P182" s="31">
        <v>0</v>
      </c>
    </row>
    <row r="183" spans="2:16" x14ac:dyDescent="0.25">
      <c r="B183" s="64"/>
      <c r="C183" s="32" t="s">
        <v>1508</v>
      </c>
      <c r="D183" s="36" t="s">
        <v>157</v>
      </c>
      <c r="E183" s="31">
        <v>1</v>
      </c>
      <c r="F183" s="31">
        <v>1</v>
      </c>
      <c r="G183" s="31">
        <v>1</v>
      </c>
      <c r="H183" s="31">
        <v>0</v>
      </c>
      <c r="I183" s="31">
        <v>1</v>
      </c>
      <c r="J183" s="31">
        <v>0</v>
      </c>
      <c r="K183" s="31">
        <v>0</v>
      </c>
      <c r="L183" s="31">
        <v>1</v>
      </c>
      <c r="M183" s="31">
        <v>0</v>
      </c>
      <c r="N183" s="31">
        <v>0</v>
      </c>
      <c r="O183" s="31">
        <v>0</v>
      </c>
      <c r="P183" s="31">
        <v>0</v>
      </c>
    </row>
    <row r="184" spans="2:16" x14ac:dyDescent="0.25">
      <c r="B184" s="64"/>
      <c r="C184" s="32" t="s">
        <v>1507</v>
      </c>
      <c r="D184" s="36" t="s">
        <v>156</v>
      </c>
      <c r="E184" s="31">
        <v>1</v>
      </c>
      <c r="F184" s="31">
        <v>1</v>
      </c>
      <c r="G184" s="31">
        <v>1</v>
      </c>
      <c r="H184" s="31">
        <v>0</v>
      </c>
      <c r="I184" s="31">
        <v>1</v>
      </c>
      <c r="J184" s="31">
        <v>1</v>
      </c>
      <c r="K184" s="31">
        <v>1</v>
      </c>
      <c r="L184" s="31">
        <v>1</v>
      </c>
      <c r="M184" s="31">
        <v>1</v>
      </c>
      <c r="N184" s="31">
        <v>0</v>
      </c>
      <c r="O184" s="31">
        <v>0</v>
      </c>
      <c r="P184" s="31">
        <v>1</v>
      </c>
    </row>
    <row r="185" spans="2:16" x14ac:dyDescent="0.25">
      <c r="B185" s="64"/>
      <c r="C185" s="32" t="s">
        <v>1506</v>
      </c>
      <c r="D185" s="36" t="s">
        <v>157</v>
      </c>
      <c r="E185" s="31">
        <v>1</v>
      </c>
      <c r="F185" s="31">
        <v>1</v>
      </c>
      <c r="G185" s="31">
        <v>1</v>
      </c>
      <c r="H185" s="31">
        <v>1</v>
      </c>
      <c r="I185" s="31">
        <v>1</v>
      </c>
      <c r="J185" s="31">
        <v>1</v>
      </c>
      <c r="K185" s="31">
        <v>0</v>
      </c>
      <c r="L185" s="31">
        <v>1</v>
      </c>
      <c r="M185" s="31">
        <v>0</v>
      </c>
      <c r="N185" s="31">
        <v>0</v>
      </c>
      <c r="O185" s="31">
        <v>0</v>
      </c>
      <c r="P185" s="31">
        <v>0</v>
      </c>
    </row>
    <row r="186" spans="2:16" x14ac:dyDescent="0.25">
      <c r="B186" s="64"/>
      <c r="C186" s="32" t="s">
        <v>1505</v>
      </c>
      <c r="D186" s="36" t="s">
        <v>157</v>
      </c>
      <c r="E186" s="31">
        <v>1</v>
      </c>
      <c r="F186" s="31">
        <v>1</v>
      </c>
      <c r="G186" s="31">
        <v>1</v>
      </c>
      <c r="H186" s="31">
        <v>1</v>
      </c>
      <c r="I186" s="31">
        <v>0</v>
      </c>
      <c r="J186" s="31">
        <v>0</v>
      </c>
      <c r="K186" s="31">
        <v>0</v>
      </c>
      <c r="L186" s="31">
        <v>1</v>
      </c>
      <c r="M186" s="31">
        <v>0</v>
      </c>
      <c r="N186" s="31">
        <v>0</v>
      </c>
      <c r="O186" s="31">
        <v>0</v>
      </c>
      <c r="P186" s="31">
        <v>0</v>
      </c>
    </row>
    <row r="187" spans="2:16" x14ac:dyDescent="0.25">
      <c r="B187" s="64"/>
      <c r="C187" s="32" t="s">
        <v>1504</v>
      </c>
      <c r="D187" s="36" t="s">
        <v>157</v>
      </c>
      <c r="E187" s="31">
        <v>1</v>
      </c>
      <c r="F187" s="31">
        <v>1</v>
      </c>
      <c r="G187" s="31">
        <v>1</v>
      </c>
      <c r="H187" s="31">
        <v>1</v>
      </c>
      <c r="I187" s="31">
        <v>1</v>
      </c>
      <c r="J187" s="31">
        <v>0</v>
      </c>
      <c r="K187" s="31">
        <v>0</v>
      </c>
      <c r="L187" s="31">
        <v>1</v>
      </c>
      <c r="M187" s="31">
        <v>0</v>
      </c>
      <c r="N187" s="31">
        <v>0</v>
      </c>
      <c r="O187" s="31">
        <v>0</v>
      </c>
      <c r="P187" s="31">
        <v>0</v>
      </c>
    </row>
    <row r="188" spans="2:16" x14ac:dyDescent="0.25">
      <c r="B188" s="64"/>
      <c r="C188" s="32" t="s">
        <v>1503</v>
      </c>
      <c r="D188" s="36" t="s">
        <v>155</v>
      </c>
      <c r="E188" s="31">
        <v>1</v>
      </c>
      <c r="F188" s="31">
        <v>1</v>
      </c>
      <c r="G188" s="31">
        <v>1</v>
      </c>
      <c r="H188" s="31">
        <v>1</v>
      </c>
      <c r="I188" s="31">
        <v>1</v>
      </c>
      <c r="J188" s="31">
        <v>0</v>
      </c>
      <c r="K188" s="31">
        <v>1</v>
      </c>
      <c r="L188" s="31">
        <v>1</v>
      </c>
      <c r="M188" s="31">
        <v>0</v>
      </c>
      <c r="N188" s="31">
        <v>0</v>
      </c>
      <c r="O188" s="31">
        <v>0</v>
      </c>
      <c r="P188" s="31">
        <v>0</v>
      </c>
    </row>
    <row r="189" spans="2:16" x14ac:dyDescent="0.25">
      <c r="B189" s="64"/>
      <c r="C189" s="32" t="s">
        <v>1502</v>
      </c>
      <c r="D189" s="36" t="s">
        <v>155</v>
      </c>
      <c r="E189" s="31">
        <v>1</v>
      </c>
      <c r="F189" s="31">
        <v>1</v>
      </c>
      <c r="G189" s="31">
        <v>1</v>
      </c>
      <c r="H189" s="31">
        <v>1</v>
      </c>
      <c r="I189" s="31">
        <v>1</v>
      </c>
      <c r="J189" s="31">
        <v>0</v>
      </c>
      <c r="K189" s="31">
        <v>0</v>
      </c>
      <c r="L189" s="31">
        <v>1</v>
      </c>
      <c r="M189" s="31">
        <v>0</v>
      </c>
      <c r="N189" s="31">
        <v>0</v>
      </c>
      <c r="O189" s="31">
        <v>0</v>
      </c>
      <c r="P189" s="31">
        <v>0</v>
      </c>
    </row>
    <row r="190" spans="2:16" x14ac:dyDescent="0.25">
      <c r="B190" s="64"/>
      <c r="C190" s="32" t="s">
        <v>1501</v>
      </c>
      <c r="D190" s="36" t="s">
        <v>159</v>
      </c>
      <c r="E190" s="31">
        <v>1</v>
      </c>
      <c r="F190" s="31">
        <v>1</v>
      </c>
      <c r="G190" s="31">
        <v>1</v>
      </c>
      <c r="H190" s="31">
        <v>1</v>
      </c>
      <c r="I190" s="31">
        <v>1</v>
      </c>
      <c r="J190" s="31">
        <v>0</v>
      </c>
      <c r="K190" s="31">
        <v>1</v>
      </c>
      <c r="L190" s="31">
        <v>1</v>
      </c>
      <c r="M190" s="31">
        <v>1</v>
      </c>
      <c r="N190" s="31">
        <v>1</v>
      </c>
      <c r="O190" s="31">
        <v>0</v>
      </c>
      <c r="P190" s="31">
        <v>2</v>
      </c>
    </row>
    <row r="191" spans="2:16" x14ac:dyDescent="0.25">
      <c r="B191" s="64"/>
      <c r="C191" s="32" t="s">
        <v>1500</v>
      </c>
      <c r="D191" s="36" t="s">
        <v>157</v>
      </c>
      <c r="E191" s="31">
        <v>0</v>
      </c>
      <c r="F191" s="31">
        <v>0</v>
      </c>
      <c r="G191" s="31">
        <v>0</v>
      </c>
      <c r="H191" s="31">
        <v>0</v>
      </c>
      <c r="I191" s="31">
        <v>1</v>
      </c>
      <c r="J191" s="31">
        <v>0</v>
      </c>
      <c r="K191" s="31">
        <v>0</v>
      </c>
      <c r="L191" s="31">
        <v>1</v>
      </c>
      <c r="M191" s="31">
        <v>0</v>
      </c>
      <c r="N191" s="31">
        <v>0</v>
      </c>
      <c r="O191" s="31">
        <v>0</v>
      </c>
      <c r="P191" s="31">
        <v>0</v>
      </c>
    </row>
    <row r="192" spans="2:16" x14ac:dyDescent="0.25">
      <c r="B192" s="64"/>
      <c r="C192" s="32" t="s">
        <v>1499</v>
      </c>
      <c r="D192" s="36" t="s">
        <v>157</v>
      </c>
      <c r="E192" s="31">
        <v>0</v>
      </c>
      <c r="F192" s="31">
        <v>1</v>
      </c>
      <c r="G192" s="31">
        <v>0</v>
      </c>
      <c r="H192" s="31">
        <v>1</v>
      </c>
      <c r="I192" s="31">
        <v>1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</row>
    <row r="193" spans="2:16" x14ac:dyDescent="0.25">
      <c r="B193" s="64"/>
      <c r="C193" s="32" t="s">
        <v>1498</v>
      </c>
      <c r="D193" s="36" t="s">
        <v>157</v>
      </c>
      <c r="E193" s="31">
        <v>0</v>
      </c>
      <c r="F193" s="31">
        <v>0</v>
      </c>
      <c r="G193" s="31">
        <v>0</v>
      </c>
      <c r="H193" s="31">
        <v>1</v>
      </c>
      <c r="I193" s="31">
        <v>1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</row>
    <row r="194" spans="2:16" x14ac:dyDescent="0.25">
      <c r="B194" s="64"/>
      <c r="C194" s="32" t="s">
        <v>1497</v>
      </c>
      <c r="D194" s="36" t="s">
        <v>156</v>
      </c>
      <c r="E194" s="31">
        <v>1</v>
      </c>
      <c r="F194" s="31">
        <v>1</v>
      </c>
      <c r="G194" s="31">
        <v>1</v>
      </c>
      <c r="H194" s="31">
        <v>1</v>
      </c>
      <c r="I194" s="31">
        <v>1</v>
      </c>
      <c r="J194" s="31">
        <v>0</v>
      </c>
      <c r="K194" s="31">
        <v>1</v>
      </c>
      <c r="L194" s="31">
        <v>1</v>
      </c>
      <c r="M194" s="31">
        <v>1</v>
      </c>
      <c r="N194" s="31">
        <v>1</v>
      </c>
      <c r="O194" s="31">
        <v>0</v>
      </c>
      <c r="P194" s="31">
        <v>1</v>
      </c>
    </row>
    <row r="195" spans="2:16" x14ac:dyDescent="0.25">
      <c r="B195" s="64"/>
      <c r="C195" s="32" t="s">
        <v>1496</v>
      </c>
      <c r="D195" s="36" t="s">
        <v>155</v>
      </c>
      <c r="E195" s="31">
        <v>1</v>
      </c>
      <c r="F195" s="31">
        <v>1</v>
      </c>
      <c r="G195" s="31">
        <v>1</v>
      </c>
      <c r="H195" s="31">
        <v>0</v>
      </c>
      <c r="I195" s="31">
        <v>1</v>
      </c>
      <c r="J195" s="31">
        <v>0</v>
      </c>
      <c r="K195" s="31">
        <v>1</v>
      </c>
      <c r="L195" s="31">
        <v>1</v>
      </c>
      <c r="M195" s="31">
        <v>0</v>
      </c>
      <c r="N195" s="31">
        <v>0</v>
      </c>
      <c r="O195" s="31">
        <v>0</v>
      </c>
      <c r="P195" s="31">
        <v>0</v>
      </c>
    </row>
    <row r="196" spans="2:16" x14ac:dyDescent="0.25">
      <c r="B196" s="64"/>
      <c r="C196" s="32" t="s">
        <v>1495</v>
      </c>
      <c r="D196" s="36" t="s">
        <v>157</v>
      </c>
      <c r="E196" s="31">
        <v>1</v>
      </c>
      <c r="F196" s="31">
        <v>1</v>
      </c>
      <c r="G196" s="31">
        <v>1</v>
      </c>
      <c r="H196" s="31">
        <v>1</v>
      </c>
      <c r="I196" s="31">
        <v>0</v>
      </c>
      <c r="J196" s="31">
        <v>0</v>
      </c>
      <c r="K196" s="31">
        <v>0</v>
      </c>
      <c r="L196" s="31">
        <v>1</v>
      </c>
      <c r="M196" s="31">
        <v>0</v>
      </c>
      <c r="N196" s="31">
        <v>0</v>
      </c>
      <c r="O196" s="31">
        <v>0</v>
      </c>
      <c r="P196" s="31">
        <v>0</v>
      </c>
    </row>
    <row r="197" spans="2:16" x14ac:dyDescent="0.25">
      <c r="B197" s="64"/>
      <c r="C197" s="32" t="s">
        <v>1494</v>
      </c>
      <c r="D197" s="36" t="s">
        <v>157</v>
      </c>
      <c r="E197" s="31">
        <v>1</v>
      </c>
      <c r="F197" s="31">
        <v>1</v>
      </c>
      <c r="G197" s="31">
        <v>1</v>
      </c>
      <c r="H197" s="31">
        <v>0</v>
      </c>
      <c r="I197" s="31">
        <v>1</v>
      </c>
      <c r="J197" s="31">
        <v>0</v>
      </c>
      <c r="K197" s="31">
        <v>0</v>
      </c>
      <c r="L197" s="31">
        <v>1</v>
      </c>
      <c r="M197" s="31">
        <v>0</v>
      </c>
      <c r="N197" s="31">
        <v>0</v>
      </c>
      <c r="O197" s="31">
        <v>0</v>
      </c>
      <c r="P197" s="31">
        <v>0</v>
      </c>
    </row>
    <row r="198" spans="2:16" x14ac:dyDescent="0.25">
      <c r="B198" s="64"/>
      <c r="C198" s="32" t="s">
        <v>1493</v>
      </c>
      <c r="D198" s="36" t="s">
        <v>157</v>
      </c>
      <c r="E198" s="31">
        <v>1</v>
      </c>
      <c r="F198" s="31">
        <v>1</v>
      </c>
      <c r="G198" s="31">
        <v>1</v>
      </c>
      <c r="H198" s="31">
        <v>1</v>
      </c>
      <c r="I198" s="31">
        <v>1</v>
      </c>
      <c r="J198" s="31">
        <v>0</v>
      </c>
      <c r="K198" s="31">
        <v>0</v>
      </c>
      <c r="L198" s="31">
        <v>1</v>
      </c>
      <c r="M198" s="31">
        <v>0</v>
      </c>
      <c r="N198" s="31">
        <v>0</v>
      </c>
      <c r="O198" s="31">
        <v>0</v>
      </c>
      <c r="P198" s="31">
        <v>0</v>
      </c>
    </row>
    <row r="199" spans="2:16" x14ac:dyDescent="0.25">
      <c r="B199" s="64"/>
      <c r="C199" s="32" t="s">
        <v>1492</v>
      </c>
      <c r="D199" s="36" t="s">
        <v>156</v>
      </c>
      <c r="E199" s="31">
        <v>1</v>
      </c>
      <c r="F199" s="31">
        <v>1</v>
      </c>
      <c r="G199" s="31">
        <v>1</v>
      </c>
      <c r="H199" s="31">
        <v>1</v>
      </c>
      <c r="I199" s="31">
        <v>1</v>
      </c>
      <c r="J199" s="31">
        <v>0</v>
      </c>
      <c r="K199" s="31">
        <v>1</v>
      </c>
      <c r="L199" s="31">
        <v>1</v>
      </c>
      <c r="M199" s="31">
        <v>1</v>
      </c>
      <c r="N199" s="31">
        <v>1</v>
      </c>
      <c r="O199" s="31">
        <v>0</v>
      </c>
      <c r="P199" s="31">
        <v>0</v>
      </c>
    </row>
    <row r="200" spans="2:16" x14ac:dyDescent="0.25">
      <c r="B200" s="64"/>
      <c r="C200" s="32" t="s">
        <v>1491</v>
      </c>
      <c r="D200" s="36" t="s">
        <v>157</v>
      </c>
      <c r="E200" s="31">
        <v>0</v>
      </c>
      <c r="F200" s="31">
        <v>1</v>
      </c>
      <c r="G200" s="31">
        <v>1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</row>
    <row r="201" spans="2:16" x14ac:dyDescent="0.25">
      <c r="B201" s="64"/>
      <c r="C201" s="32" t="s">
        <v>1490</v>
      </c>
      <c r="D201" s="36" t="s">
        <v>157</v>
      </c>
      <c r="E201" s="31">
        <v>1</v>
      </c>
      <c r="F201" s="31">
        <v>1</v>
      </c>
      <c r="G201" s="31">
        <v>1</v>
      </c>
      <c r="H201" s="31">
        <v>0</v>
      </c>
      <c r="I201" s="31">
        <v>1</v>
      </c>
      <c r="J201" s="31">
        <v>0</v>
      </c>
      <c r="K201" s="31">
        <v>0</v>
      </c>
      <c r="L201" s="31">
        <v>1</v>
      </c>
      <c r="M201" s="31">
        <v>0</v>
      </c>
      <c r="N201" s="31">
        <v>0</v>
      </c>
      <c r="O201" s="31">
        <v>0</v>
      </c>
      <c r="P201" s="31">
        <v>0</v>
      </c>
    </row>
    <row r="202" spans="2:16" x14ac:dyDescent="0.25">
      <c r="B202" s="64"/>
      <c r="C202" s="32" t="s">
        <v>1489</v>
      </c>
      <c r="D202" s="36" t="s">
        <v>157</v>
      </c>
      <c r="E202" s="31">
        <v>1</v>
      </c>
      <c r="F202" s="31">
        <v>0</v>
      </c>
      <c r="G202" s="31">
        <v>1</v>
      </c>
      <c r="H202" s="31">
        <v>1</v>
      </c>
      <c r="I202" s="31">
        <v>1</v>
      </c>
      <c r="J202" s="31">
        <v>0</v>
      </c>
      <c r="K202" s="31">
        <v>0</v>
      </c>
      <c r="L202" s="31">
        <v>1</v>
      </c>
      <c r="M202" s="31">
        <v>0</v>
      </c>
      <c r="N202" s="31">
        <v>0</v>
      </c>
      <c r="O202" s="31">
        <v>0</v>
      </c>
      <c r="P202" s="31">
        <v>0</v>
      </c>
    </row>
    <row r="203" spans="2:16" x14ac:dyDescent="0.25">
      <c r="B203" s="64"/>
      <c r="C203" s="32" t="s">
        <v>1488</v>
      </c>
      <c r="D203" s="36" t="s">
        <v>157</v>
      </c>
      <c r="E203" s="31">
        <v>0</v>
      </c>
      <c r="F203" s="31">
        <v>1</v>
      </c>
      <c r="G203" s="31">
        <v>1</v>
      </c>
      <c r="H203" s="31">
        <v>0</v>
      </c>
      <c r="I203" s="31">
        <v>1</v>
      </c>
      <c r="J203" s="31">
        <v>0</v>
      </c>
      <c r="K203" s="31">
        <v>0</v>
      </c>
      <c r="L203" s="31">
        <v>1</v>
      </c>
      <c r="M203" s="31">
        <v>0</v>
      </c>
      <c r="N203" s="31">
        <v>0</v>
      </c>
      <c r="O203" s="31">
        <v>0</v>
      </c>
      <c r="P203" s="31">
        <v>0</v>
      </c>
    </row>
    <row r="204" spans="2:16" x14ac:dyDescent="0.25">
      <c r="B204" s="64"/>
      <c r="C204" s="32" t="s">
        <v>1487</v>
      </c>
      <c r="D204" s="36" t="s">
        <v>157</v>
      </c>
      <c r="E204" s="31">
        <v>1</v>
      </c>
      <c r="F204" s="31">
        <v>1</v>
      </c>
      <c r="G204" s="31">
        <v>1</v>
      </c>
      <c r="H204" s="31">
        <v>1</v>
      </c>
      <c r="I204" s="31">
        <v>1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</row>
    <row r="205" spans="2:16" x14ac:dyDescent="0.25">
      <c r="B205" s="64"/>
      <c r="C205" s="32" t="s">
        <v>1486</v>
      </c>
      <c r="D205" s="36" t="s">
        <v>157</v>
      </c>
      <c r="E205" s="31">
        <v>1</v>
      </c>
      <c r="F205" s="31">
        <v>1</v>
      </c>
      <c r="G205" s="31">
        <v>1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</row>
    <row r="206" spans="2:16" x14ac:dyDescent="0.25">
      <c r="B206" s="64"/>
      <c r="C206" s="32" t="s">
        <v>1485</v>
      </c>
      <c r="D206" s="36" t="s">
        <v>157</v>
      </c>
      <c r="E206" s="31">
        <v>1</v>
      </c>
      <c r="F206" s="31">
        <v>1</v>
      </c>
      <c r="G206" s="31">
        <v>1</v>
      </c>
      <c r="H206" s="31">
        <v>0</v>
      </c>
      <c r="I206" s="31">
        <v>1</v>
      </c>
      <c r="J206" s="31">
        <v>1</v>
      </c>
      <c r="K206" s="31">
        <v>0</v>
      </c>
      <c r="L206" s="31">
        <v>1</v>
      </c>
      <c r="M206" s="31">
        <v>0</v>
      </c>
      <c r="N206" s="31">
        <v>0</v>
      </c>
      <c r="O206" s="31">
        <v>0</v>
      </c>
      <c r="P206" s="31">
        <v>0</v>
      </c>
    </row>
    <row r="207" spans="2:16" x14ac:dyDescent="0.25">
      <c r="B207" s="64"/>
      <c r="C207" s="32" t="s">
        <v>1484</v>
      </c>
      <c r="D207" s="36" t="s">
        <v>155</v>
      </c>
      <c r="E207" s="31">
        <v>0</v>
      </c>
      <c r="F207" s="31">
        <v>1</v>
      </c>
      <c r="G207" s="31">
        <v>1</v>
      </c>
      <c r="H207" s="31">
        <v>0</v>
      </c>
      <c r="I207" s="31">
        <v>1</v>
      </c>
      <c r="J207" s="31">
        <v>0</v>
      </c>
      <c r="K207" s="31">
        <v>0</v>
      </c>
      <c r="L207" s="31">
        <v>1</v>
      </c>
      <c r="M207" s="31">
        <v>0</v>
      </c>
      <c r="N207" s="31">
        <v>0</v>
      </c>
      <c r="O207" s="31">
        <v>0</v>
      </c>
      <c r="P207" s="31">
        <v>0</v>
      </c>
    </row>
    <row r="208" spans="2:16" x14ac:dyDescent="0.25">
      <c r="B208" s="64"/>
      <c r="C208" s="32" t="s">
        <v>1483</v>
      </c>
      <c r="D208" s="36" t="s">
        <v>157</v>
      </c>
      <c r="E208" s="31">
        <v>1</v>
      </c>
      <c r="F208" s="31">
        <v>1</v>
      </c>
      <c r="G208" s="31">
        <v>0</v>
      </c>
      <c r="H208" s="31">
        <v>0</v>
      </c>
      <c r="I208" s="31">
        <v>1</v>
      </c>
      <c r="J208" s="31">
        <v>0</v>
      </c>
      <c r="K208" s="31">
        <v>0</v>
      </c>
      <c r="L208" s="31">
        <v>1</v>
      </c>
      <c r="M208" s="31">
        <v>0</v>
      </c>
      <c r="N208" s="31">
        <v>0</v>
      </c>
      <c r="O208" s="31">
        <v>0</v>
      </c>
      <c r="P208" s="31">
        <v>0</v>
      </c>
    </row>
    <row r="209" spans="2:16" x14ac:dyDescent="0.25">
      <c r="B209" s="64"/>
      <c r="C209" s="32" t="s">
        <v>1482</v>
      </c>
      <c r="D209" s="36" t="s">
        <v>155</v>
      </c>
      <c r="E209" s="31">
        <v>1</v>
      </c>
      <c r="F209" s="31">
        <v>0</v>
      </c>
      <c r="G209" s="31">
        <v>0</v>
      </c>
      <c r="H209" s="31">
        <v>1</v>
      </c>
      <c r="I209" s="31">
        <v>1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</row>
    <row r="210" spans="2:16" x14ac:dyDescent="0.25">
      <c r="B210" s="64"/>
      <c r="C210" s="32" t="s">
        <v>1481</v>
      </c>
      <c r="D210" s="36" t="s">
        <v>157</v>
      </c>
      <c r="E210" s="31">
        <v>1</v>
      </c>
      <c r="F210" s="31">
        <v>1</v>
      </c>
      <c r="G210" s="31">
        <v>1</v>
      </c>
      <c r="H210" s="31">
        <v>0</v>
      </c>
      <c r="I210" s="31">
        <v>0</v>
      </c>
      <c r="J210" s="31">
        <v>0</v>
      </c>
      <c r="K210" s="31">
        <v>1</v>
      </c>
      <c r="L210" s="31">
        <v>1</v>
      </c>
      <c r="M210" s="31">
        <v>0</v>
      </c>
      <c r="N210" s="31">
        <v>0</v>
      </c>
      <c r="O210" s="31">
        <v>0</v>
      </c>
      <c r="P210" s="31">
        <v>0</v>
      </c>
    </row>
    <row r="211" spans="2:16" x14ac:dyDescent="0.25">
      <c r="B211" s="64"/>
      <c r="C211" s="32" t="s">
        <v>1480</v>
      </c>
      <c r="D211" s="36" t="s">
        <v>156</v>
      </c>
      <c r="E211" s="31">
        <v>1</v>
      </c>
      <c r="F211" s="31">
        <v>1</v>
      </c>
      <c r="G211" s="31">
        <v>1</v>
      </c>
      <c r="H211" s="31">
        <v>0</v>
      </c>
      <c r="I211" s="31">
        <v>1</v>
      </c>
      <c r="J211" s="31">
        <v>1</v>
      </c>
      <c r="K211" s="31">
        <v>1</v>
      </c>
      <c r="L211" s="31">
        <v>1</v>
      </c>
      <c r="M211" s="31">
        <v>1</v>
      </c>
      <c r="N211" s="31">
        <v>0</v>
      </c>
      <c r="O211" s="31">
        <v>0</v>
      </c>
      <c r="P211" s="31">
        <v>0</v>
      </c>
    </row>
    <row r="212" spans="2:16" x14ac:dyDescent="0.25">
      <c r="B212" s="64"/>
      <c r="C212" s="32" t="s">
        <v>1479</v>
      </c>
      <c r="D212" s="36" t="s">
        <v>157</v>
      </c>
      <c r="E212" s="31">
        <v>1</v>
      </c>
      <c r="F212" s="31">
        <v>0</v>
      </c>
      <c r="G212" s="31">
        <v>0</v>
      </c>
      <c r="H212" s="31">
        <v>0</v>
      </c>
      <c r="I212" s="31">
        <v>1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</row>
    <row r="213" spans="2:16" x14ac:dyDescent="0.25">
      <c r="B213" s="64"/>
      <c r="C213" s="32" t="s">
        <v>1478</v>
      </c>
      <c r="D213" s="36" t="s">
        <v>157</v>
      </c>
      <c r="E213" s="31">
        <v>1</v>
      </c>
      <c r="F213" s="31">
        <v>0</v>
      </c>
      <c r="G213" s="31">
        <v>0</v>
      </c>
      <c r="H213" s="31">
        <v>1</v>
      </c>
      <c r="I213" s="31">
        <v>0</v>
      </c>
      <c r="J213" s="31">
        <v>0</v>
      </c>
      <c r="K213" s="31">
        <v>0</v>
      </c>
      <c r="L213" s="31">
        <v>1</v>
      </c>
      <c r="M213" s="31">
        <v>0</v>
      </c>
      <c r="N213" s="31">
        <v>0</v>
      </c>
      <c r="O213" s="31">
        <v>0</v>
      </c>
      <c r="P213" s="31">
        <v>0</v>
      </c>
    </row>
    <row r="214" spans="2:16" x14ac:dyDescent="0.25">
      <c r="B214" s="64"/>
      <c r="C214" s="32" t="s">
        <v>1477</v>
      </c>
      <c r="D214" s="36" t="s">
        <v>157</v>
      </c>
      <c r="E214" s="31">
        <v>0</v>
      </c>
      <c r="F214" s="31">
        <v>1</v>
      </c>
      <c r="G214" s="31">
        <v>1</v>
      </c>
      <c r="H214" s="31">
        <v>0</v>
      </c>
      <c r="I214" s="31">
        <v>1</v>
      </c>
      <c r="J214" s="31">
        <v>0</v>
      </c>
      <c r="K214" s="31">
        <v>0</v>
      </c>
      <c r="L214" s="31">
        <v>1</v>
      </c>
      <c r="M214" s="31">
        <v>0</v>
      </c>
      <c r="N214" s="31">
        <v>0</v>
      </c>
      <c r="O214" s="31">
        <v>0</v>
      </c>
      <c r="P214" s="31">
        <v>0</v>
      </c>
    </row>
    <row r="215" spans="2:16" x14ac:dyDescent="0.25">
      <c r="B215" s="64"/>
      <c r="C215" s="32" t="s">
        <v>1476</v>
      </c>
      <c r="D215" s="36" t="s">
        <v>155</v>
      </c>
      <c r="E215" s="31">
        <v>0</v>
      </c>
      <c r="F215" s="31">
        <v>1</v>
      </c>
      <c r="G215" s="31">
        <v>1</v>
      </c>
      <c r="H215" s="31">
        <v>1</v>
      </c>
      <c r="I215" s="31">
        <v>0</v>
      </c>
      <c r="J215" s="31">
        <v>1</v>
      </c>
      <c r="K215" s="31">
        <v>1</v>
      </c>
      <c r="L215" s="31">
        <v>1</v>
      </c>
      <c r="M215" s="31">
        <v>0</v>
      </c>
      <c r="N215" s="31">
        <v>1</v>
      </c>
      <c r="O215" s="31">
        <v>0</v>
      </c>
      <c r="P215" s="31">
        <v>0</v>
      </c>
    </row>
    <row r="216" spans="2:16" x14ac:dyDescent="0.25">
      <c r="B216" s="64"/>
      <c r="C216" s="32" t="s">
        <v>1475</v>
      </c>
      <c r="D216" s="36" t="s">
        <v>157</v>
      </c>
      <c r="E216" s="31">
        <v>1</v>
      </c>
      <c r="F216" s="31">
        <v>1</v>
      </c>
      <c r="G216" s="31">
        <v>1</v>
      </c>
      <c r="H216" s="31">
        <v>1</v>
      </c>
      <c r="I216" s="31">
        <v>0</v>
      </c>
      <c r="J216" s="31">
        <v>0</v>
      </c>
      <c r="K216" s="31">
        <v>0</v>
      </c>
      <c r="L216" s="31">
        <v>1</v>
      </c>
      <c r="M216" s="31">
        <v>0</v>
      </c>
      <c r="N216" s="31">
        <v>0</v>
      </c>
      <c r="O216" s="31">
        <v>0</v>
      </c>
      <c r="P216" s="31">
        <v>0</v>
      </c>
    </row>
    <row r="217" spans="2:16" x14ac:dyDescent="0.25">
      <c r="B217" s="64"/>
      <c r="C217" s="32" t="s">
        <v>1474</v>
      </c>
      <c r="D217" s="36" t="s">
        <v>155</v>
      </c>
      <c r="E217" s="31">
        <v>1</v>
      </c>
      <c r="F217" s="31">
        <v>1</v>
      </c>
      <c r="G217" s="31">
        <v>1</v>
      </c>
      <c r="H217" s="31">
        <v>1</v>
      </c>
      <c r="I217" s="31">
        <v>1</v>
      </c>
      <c r="J217" s="31">
        <v>0</v>
      </c>
      <c r="K217" s="31">
        <v>1</v>
      </c>
      <c r="L217" s="31">
        <v>1</v>
      </c>
      <c r="M217" s="31">
        <v>0</v>
      </c>
      <c r="N217" s="31">
        <v>0</v>
      </c>
      <c r="O217" s="31">
        <v>0</v>
      </c>
      <c r="P217" s="31">
        <v>0</v>
      </c>
    </row>
    <row r="218" spans="2:16" x14ac:dyDescent="0.25">
      <c r="B218" s="64"/>
      <c r="C218" s="32" t="s">
        <v>1473</v>
      </c>
      <c r="D218" s="36" t="s">
        <v>155</v>
      </c>
      <c r="E218" s="31">
        <v>1</v>
      </c>
      <c r="F218" s="31">
        <v>0</v>
      </c>
      <c r="G218" s="31">
        <v>1</v>
      </c>
      <c r="H218" s="31">
        <v>0</v>
      </c>
      <c r="I218" s="31">
        <v>0</v>
      </c>
      <c r="J218" s="31">
        <v>0</v>
      </c>
      <c r="K218" s="31">
        <v>0</v>
      </c>
      <c r="L218" s="31">
        <v>1</v>
      </c>
      <c r="M218" s="31">
        <v>0</v>
      </c>
      <c r="N218" s="31">
        <v>0</v>
      </c>
      <c r="O218" s="31">
        <v>0</v>
      </c>
      <c r="P218" s="31">
        <v>0</v>
      </c>
    </row>
    <row r="219" spans="2:16" x14ac:dyDescent="0.25">
      <c r="B219" s="64"/>
      <c r="C219" s="32" t="s">
        <v>1472</v>
      </c>
      <c r="D219" s="36" t="s">
        <v>155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1</v>
      </c>
      <c r="M219" s="31">
        <v>0</v>
      </c>
      <c r="N219" s="31">
        <v>0</v>
      </c>
      <c r="O219" s="31">
        <v>0</v>
      </c>
      <c r="P219" s="31">
        <v>0</v>
      </c>
    </row>
    <row r="220" spans="2:16" x14ac:dyDescent="0.25">
      <c r="B220" s="64"/>
      <c r="C220" s="32" t="s">
        <v>1471</v>
      </c>
      <c r="D220" s="36" t="s">
        <v>157</v>
      </c>
      <c r="E220" s="31">
        <v>1</v>
      </c>
      <c r="F220" s="31">
        <v>0</v>
      </c>
      <c r="G220" s="31">
        <v>1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</row>
    <row r="221" spans="2:16" x14ac:dyDescent="0.25">
      <c r="B221" s="64"/>
      <c r="C221" s="32" t="s">
        <v>1470</v>
      </c>
      <c r="D221" s="36" t="s">
        <v>157</v>
      </c>
      <c r="E221" s="31">
        <v>1</v>
      </c>
      <c r="F221" s="31">
        <v>1</v>
      </c>
      <c r="G221" s="31">
        <v>1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</row>
    <row r="222" spans="2:16" x14ac:dyDescent="0.25">
      <c r="B222" s="64"/>
      <c r="C222" s="32" t="s">
        <v>1469</v>
      </c>
      <c r="D222" s="36" t="s">
        <v>159</v>
      </c>
      <c r="E222" s="31">
        <v>1</v>
      </c>
      <c r="F222" s="31">
        <v>1</v>
      </c>
      <c r="G222" s="31">
        <v>1</v>
      </c>
      <c r="H222" s="31">
        <v>1</v>
      </c>
      <c r="I222" s="31">
        <v>1</v>
      </c>
      <c r="J222" s="31">
        <v>0</v>
      </c>
      <c r="K222" s="31">
        <v>1</v>
      </c>
      <c r="L222" s="31">
        <v>1</v>
      </c>
      <c r="M222" s="31">
        <v>1</v>
      </c>
      <c r="N222" s="31">
        <v>1</v>
      </c>
      <c r="O222" s="31">
        <v>1</v>
      </c>
      <c r="P222" s="31">
        <v>1</v>
      </c>
    </row>
    <row r="223" spans="2:16" x14ac:dyDescent="0.25">
      <c r="B223" s="64"/>
      <c r="C223" s="32" t="s">
        <v>1468</v>
      </c>
      <c r="D223" s="36" t="s">
        <v>157</v>
      </c>
      <c r="E223" s="31">
        <v>1</v>
      </c>
      <c r="F223" s="31">
        <v>1</v>
      </c>
      <c r="G223" s="31">
        <v>1</v>
      </c>
      <c r="H223" s="31">
        <v>1</v>
      </c>
      <c r="I223" s="31">
        <v>1</v>
      </c>
      <c r="J223" s="31">
        <v>0</v>
      </c>
      <c r="K223" s="31">
        <v>0</v>
      </c>
      <c r="L223" s="31">
        <v>1</v>
      </c>
      <c r="M223" s="31">
        <v>0</v>
      </c>
      <c r="N223" s="31">
        <v>0</v>
      </c>
      <c r="O223" s="31">
        <v>0</v>
      </c>
      <c r="P223" s="31">
        <v>0</v>
      </c>
    </row>
    <row r="224" spans="2:16" x14ac:dyDescent="0.25">
      <c r="B224" s="64"/>
      <c r="C224" s="32" t="s">
        <v>1467</v>
      </c>
      <c r="D224" s="36" t="s">
        <v>157</v>
      </c>
      <c r="E224" s="31">
        <v>0</v>
      </c>
      <c r="F224" s="31">
        <v>1</v>
      </c>
      <c r="G224" s="31">
        <v>1</v>
      </c>
      <c r="H224" s="31">
        <v>0</v>
      </c>
      <c r="I224" s="31">
        <v>1</v>
      </c>
      <c r="J224" s="31">
        <v>0</v>
      </c>
      <c r="K224" s="31">
        <v>0</v>
      </c>
      <c r="L224" s="31">
        <v>1</v>
      </c>
      <c r="M224" s="31">
        <v>0</v>
      </c>
      <c r="N224" s="31">
        <v>0</v>
      </c>
      <c r="O224" s="31">
        <v>0</v>
      </c>
      <c r="P224" s="31">
        <v>0</v>
      </c>
    </row>
    <row r="225" spans="2:16" x14ac:dyDescent="0.25">
      <c r="B225" s="64"/>
      <c r="C225" s="32" t="s">
        <v>1466</v>
      </c>
      <c r="D225" s="36" t="s">
        <v>157</v>
      </c>
      <c r="E225" s="31">
        <v>0</v>
      </c>
      <c r="F225" s="31">
        <v>1</v>
      </c>
      <c r="G225" s="31">
        <v>0</v>
      </c>
      <c r="H225" s="31">
        <v>1</v>
      </c>
      <c r="I225" s="31">
        <v>1</v>
      </c>
      <c r="J225" s="31">
        <v>0</v>
      </c>
      <c r="K225" s="31">
        <v>0</v>
      </c>
      <c r="L225" s="31">
        <v>1</v>
      </c>
      <c r="M225" s="31">
        <v>0</v>
      </c>
      <c r="N225" s="31">
        <v>0</v>
      </c>
      <c r="O225" s="31">
        <v>0</v>
      </c>
      <c r="P225" s="31">
        <v>0</v>
      </c>
    </row>
    <row r="226" spans="2:16" x14ac:dyDescent="0.25">
      <c r="B226" s="64"/>
      <c r="C226" s="32" t="s">
        <v>1465</v>
      </c>
      <c r="D226" s="36" t="s">
        <v>157</v>
      </c>
      <c r="E226" s="31">
        <v>0</v>
      </c>
      <c r="F226" s="31">
        <v>1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31">
        <v>0</v>
      </c>
      <c r="P226" s="31">
        <v>0</v>
      </c>
    </row>
    <row r="227" spans="2:16" x14ac:dyDescent="0.25">
      <c r="B227" s="64"/>
      <c r="C227" s="32" t="s">
        <v>1464</v>
      </c>
      <c r="D227" s="36" t="s">
        <v>155</v>
      </c>
      <c r="E227" s="31">
        <v>1</v>
      </c>
      <c r="F227" s="31">
        <v>1</v>
      </c>
      <c r="G227" s="31">
        <v>1</v>
      </c>
      <c r="H227" s="31">
        <v>1</v>
      </c>
      <c r="I227" s="31">
        <v>1</v>
      </c>
      <c r="J227" s="31">
        <v>0</v>
      </c>
      <c r="K227" s="31">
        <v>1</v>
      </c>
      <c r="L227" s="31">
        <v>1</v>
      </c>
      <c r="M227" s="31">
        <v>0</v>
      </c>
      <c r="N227" s="31">
        <v>0</v>
      </c>
      <c r="O227" s="31">
        <v>0</v>
      </c>
      <c r="P227" s="31">
        <v>0</v>
      </c>
    </row>
    <row r="228" spans="2:16" x14ac:dyDescent="0.25">
      <c r="B228" s="64"/>
      <c r="C228" s="32" t="s">
        <v>1463</v>
      </c>
      <c r="D228" s="36" t="s">
        <v>155</v>
      </c>
      <c r="E228" s="31">
        <v>1</v>
      </c>
      <c r="F228" s="31">
        <v>1</v>
      </c>
      <c r="G228" s="31">
        <v>1</v>
      </c>
      <c r="H228" s="31">
        <v>1</v>
      </c>
      <c r="I228" s="31">
        <v>1</v>
      </c>
      <c r="J228" s="31">
        <v>0</v>
      </c>
      <c r="K228" s="31">
        <v>0</v>
      </c>
      <c r="L228" s="31">
        <v>1</v>
      </c>
      <c r="M228" s="31">
        <v>0</v>
      </c>
      <c r="N228" s="31">
        <v>0</v>
      </c>
      <c r="O228" s="31">
        <v>0</v>
      </c>
      <c r="P228" s="31">
        <v>0</v>
      </c>
    </row>
    <row r="229" spans="2:16" x14ac:dyDescent="0.25">
      <c r="B229" s="64"/>
      <c r="C229" s="32" t="s">
        <v>1462</v>
      </c>
      <c r="D229" s="36" t="s">
        <v>157</v>
      </c>
      <c r="E229" s="31">
        <v>1</v>
      </c>
      <c r="F229" s="31">
        <v>1</v>
      </c>
      <c r="G229" s="31">
        <v>1</v>
      </c>
      <c r="H229" s="31">
        <v>0</v>
      </c>
      <c r="I229" s="31">
        <v>1</v>
      </c>
      <c r="J229" s="31">
        <v>0</v>
      </c>
      <c r="K229" s="31">
        <v>0</v>
      </c>
      <c r="L229" s="31">
        <v>1</v>
      </c>
      <c r="M229" s="31">
        <v>0</v>
      </c>
      <c r="N229" s="31">
        <v>0</v>
      </c>
      <c r="O229" s="31">
        <v>0</v>
      </c>
      <c r="P229" s="31">
        <v>0</v>
      </c>
    </row>
    <row r="230" spans="2:16" x14ac:dyDescent="0.25">
      <c r="B230" s="64"/>
      <c r="C230" s="32" t="s">
        <v>1461</v>
      </c>
      <c r="D230" s="36" t="s">
        <v>157</v>
      </c>
      <c r="E230" s="31">
        <v>0</v>
      </c>
      <c r="F230" s="31">
        <v>1</v>
      </c>
      <c r="G230" s="31">
        <v>1</v>
      </c>
      <c r="H230" s="31">
        <v>0</v>
      </c>
      <c r="I230" s="31">
        <v>1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  <c r="O230" s="31">
        <v>0</v>
      </c>
      <c r="P230" s="31">
        <v>0</v>
      </c>
    </row>
    <row r="231" spans="2:16" x14ac:dyDescent="0.25">
      <c r="B231" s="64"/>
      <c r="C231" s="32" t="s">
        <v>1460</v>
      </c>
      <c r="D231" s="36" t="s">
        <v>157</v>
      </c>
      <c r="E231" s="31">
        <v>1</v>
      </c>
      <c r="F231" s="31">
        <v>1</v>
      </c>
      <c r="G231" s="31">
        <v>1</v>
      </c>
      <c r="H231" s="31">
        <v>0</v>
      </c>
      <c r="I231" s="31">
        <v>1</v>
      </c>
      <c r="J231" s="31">
        <v>0</v>
      </c>
      <c r="K231" s="31">
        <v>0</v>
      </c>
      <c r="L231" s="31">
        <v>1</v>
      </c>
      <c r="M231" s="31">
        <v>0</v>
      </c>
      <c r="N231" s="31">
        <v>0</v>
      </c>
      <c r="O231" s="31">
        <v>0</v>
      </c>
      <c r="P231" s="31">
        <v>0</v>
      </c>
    </row>
    <row r="232" spans="2:16" x14ac:dyDescent="0.25">
      <c r="B232" s="64"/>
      <c r="C232" s="32" t="s">
        <v>1459</v>
      </c>
      <c r="D232" s="36" t="s">
        <v>159</v>
      </c>
      <c r="E232" s="31">
        <v>1</v>
      </c>
      <c r="F232" s="31">
        <v>1</v>
      </c>
      <c r="G232" s="31">
        <v>1</v>
      </c>
      <c r="H232" s="31">
        <v>1</v>
      </c>
      <c r="I232" s="31">
        <v>1</v>
      </c>
      <c r="J232" s="31">
        <v>0</v>
      </c>
      <c r="K232" s="31">
        <v>1</v>
      </c>
      <c r="L232" s="31">
        <v>1</v>
      </c>
      <c r="M232" s="31">
        <v>1</v>
      </c>
      <c r="N232" s="31">
        <v>1</v>
      </c>
      <c r="O232" s="31">
        <v>1</v>
      </c>
      <c r="P232" s="31">
        <v>1</v>
      </c>
    </row>
    <row r="233" spans="2:16" x14ac:dyDescent="0.25">
      <c r="B233" s="64"/>
      <c r="C233" s="32" t="s">
        <v>1458</v>
      </c>
      <c r="D233" s="36" t="s">
        <v>155</v>
      </c>
      <c r="E233" s="31">
        <v>1</v>
      </c>
      <c r="F233" s="31">
        <v>1</v>
      </c>
      <c r="G233" s="31">
        <v>1</v>
      </c>
      <c r="H233" s="31">
        <v>0</v>
      </c>
      <c r="I233" s="31">
        <v>1</v>
      </c>
      <c r="J233" s="31">
        <v>0</v>
      </c>
      <c r="K233" s="31">
        <v>0</v>
      </c>
      <c r="L233" s="31">
        <v>1</v>
      </c>
      <c r="M233" s="31">
        <v>0</v>
      </c>
      <c r="N233" s="31">
        <v>0</v>
      </c>
      <c r="O233" s="31">
        <v>0</v>
      </c>
      <c r="P233" s="31">
        <v>0</v>
      </c>
    </row>
    <row r="234" spans="2:16" x14ac:dyDescent="0.25">
      <c r="B234" s="64"/>
      <c r="C234" s="32" t="s">
        <v>1457</v>
      </c>
      <c r="D234" s="36" t="s">
        <v>155</v>
      </c>
      <c r="E234" s="31">
        <v>1</v>
      </c>
      <c r="F234" s="31">
        <v>1</v>
      </c>
      <c r="G234" s="31">
        <v>1</v>
      </c>
      <c r="H234" s="31">
        <v>1</v>
      </c>
      <c r="I234" s="31">
        <v>1</v>
      </c>
      <c r="J234" s="31">
        <v>0</v>
      </c>
      <c r="K234" s="31">
        <v>0</v>
      </c>
      <c r="L234" s="31">
        <v>1</v>
      </c>
      <c r="M234" s="31">
        <v>0</v>
      </c>
      <c r="N234" s="31">
        <v>0</v>
      </c>
      <c r="O234" s="31">
        <v>0</v>
      </c>
      <c r="P234" s="31">
        <v>0</v>
      </c>
    </row>
    <row r="235" spans="2:16" x14ac:dyDescent="0.25">
      <c r="B235" s="64"/>
      <c r="C235" s="32" t="s">
        <v>1456</v>
      </c>
      <c r="D235" s="36" t="s">
        <v>157</v>
      </c>
      <c r="E235" s="31">
        <v>1</v>
      </c>
      <c r="F235" s="31">
        <v>1</v>
      </c>
      <c r="G235" s="31">
        <v>1</v>
      </c>
      <c r="H235" s="31">
        <v>1</v>
      </c>
      <c r="I235" s="31">
        <v>1</v>
      </c>
      <c r="J235" s="31">
        <v>0</v>
      </c>
      <c r="K235" s="31">
        <v>0</v>
      </c>
      <c r="L235" s="31">
        <v>1</v>
      </c>
      <c r="M235" s="31">
        <v>0</v>
      </c>
      <c r="N235" s="31">
        <v>0</v>
      </c>
      <c r="O235" s="31">
        <v>0</v>
      </c>
      <c r="P235" s="31">
        <v>0</v>
      </c>
    </row>
    <row r="236" spans="2:16" x14ac:dyDescent="0.25">
      <c r="B236" s="64"/>
      <c r="C236" s="32" t="s">
        <v>1455</v>
      </c>
      <c r="D236" s="36" t="s">
        <v>157</v>
      </c>
      <c r="E236" s="31">
        <v>1</v>
      </c>
      <c r="F236" s="31">
        <v>0</v>
      </c>
      <c r="G236" s="31">
        <v>1</v>
      </c>
      <c r="H236" s="31">
        <v>0</v>
      </c>
      <c r="I236" s="31">
        <v>1</v>
      </c>
      <c r="J236" s="31">
        <v>1</v>
      </c>
      <c r="K236" s="31">
        <v>0</v>
      </c>
      <c r="L236" s="31">
        <v>1</v>
      </c>
      <c r="M236" s="31">
        <v>0</v>
      </c>
      <c r="N236" s="31">
        <v>0</v>
      </c>
      <c r="O236" s="31">
        <v>0</v>
      </c>
      <c r="P236" s="31">
        <v>0</v>
      </c>
    </row>
    <row r="237" spans="2:16" x14ac:dyDescent="0.25">
      <c r="B237" s="64"/>
      <c r="C237" s="32" t="s">
        <v>1454</v>
      </c>
      <c r="D237" s="36" t="s">
        <v>155</v>
      </c>
      <c r="E237" s="31">
        <v>1</v>
      </c>
      <c r="F237" s="31">
        <v>1</v>
      </c>
      <c r="G237" s="31">
        <v>1</v>
      </c>
      <c r="H237" s="31">
        <v>1</v>
      </c>
      <c r="I237" s="31">
        <v>1</v>
      </c>
      <c r="J237" s="31">
        <v>1</v>
      </c>
      <c r="K237" s="31">
        <v>1</v>
      </c>
      <c r="L237" s="31">
        <v>1</v>
      </c>
      <c r="M237" s="31">
        <v>0</v>
      </c>
      <c r="N237" s="31">
        <v>0</v>
      </c>
      <c r="O237" s="31">
        <v>0</v>
      </c>
      <c r="P237" s="31">
        <v>0</v>
      </c>
    </row>
    <row r="238" spans="2:16" x14ac:dyDescent="0.25">
      <c r="B238" s="65"/>
      <c r="C238" s="30" t="s">
        <v>1453</v>
      </c>
      <c r="D238" s="37"/>
      <c r="E238" s="29">
        <f>SUM(E11:E237)</f>
        <v>181</v>
      </c>
      <c r="F238" s="29">
        <v>165</v>
      </c>
      <c r="G238" s="29">
        <v>175</v>
      </c>
      <c r="H238" s="29">
        <v>127</v>
      </c>
      <c r="I238" s="29">
        <v>171</v>
      </c>
      <c r="J238" s="29">
        <v>38</v>
      </c>
      <c r="K238" s="29">
        <v>44</v>
      </c>
      <c r="L238" s="29">
        <v>185</v>
      </c>
      <c r="M238" s="29">
        <v>31</v>
      </c>
      <c r="N238" s="29">
        <v>19</v>
      </c>
      <c r="O238" s="29">
        <v>15</v>
      </c>
      <c r="P238" s="29">
        <f>SUM(P11:P237)</f>
        <v>22</v>
      </c>
    </row>
    <row r="239" spans="2:16" x14ac:dyDescent="0.25">
      <c r="B239" s="63" t="s">
        <v>1206</v>
      </c>
      <c r="C239" s="32" t="s">
        <v>1452</v>
      </c>
      <c r="D239" s="36" t="s">
        <v>156</v>
      </c>
      <c r="E239" s="31">
        <v>1</v>
      </c>
      <c r="F239" s="31">
        <v>1</v>
      </c>
      <c r="G239" s="31">
        <v>1</v>
      </c>
      <c r="H239" s="31">
        <v>1</v>
      </c>
      <c r="I239" s="31">
        <v>1</v>
      </c>
      <c r="J239" s="31">
        <v>1</v>
      </c>
      <c r="K239" s="31">
        <v>1</v>
      </c>
      <c r="L239" s="31">
        <v>1</v>
      </c>
      <c r="M239" s="31">
        <v>1</v>
      </c>
      <c r="N239" s="31">
        <v>0</v>
      </c>
      <c r="O239" s="31">
        <v>0</v>
      </c>
      <c r="P239" s="31">
        <v>0</v>
      </c>
    </row>
    <row r="240" spans="2:16" x14ac:dyDescent="0.25">
      <c r="B240" s="64"/>
      <c r="C240" s="32" t="s">
        <v>1451</v>
      </c>
      <c r="D240" s="36" t="s">
        <v>157</v>
      </c>
      <c r="E240" s="31">
        <v>1</v>
      </c>
      <c r="F240" s="31">
        <v>1</v>
      </c>
      <c r="G240" s="31">
        <v>1</v>
      </c>
      <c r="H240" s="31">
        <v>1</v>
      </c>
      <c r="I240" s="31">
        <v>1</v>
      </c>
      <c r="J240" s="31">
        <v>1</v>
      </c>
      <c r="K240" s="31">
        <v>1</v>
      </c>
      <c r="L240" s="31">
        <v>1</v>
      </c>
      <c r="M240" s="31">
        <v>0</v>
      </c>
      <c r="N240" s="31">
        <v>0</v>
      </c>
      <c r="O240" s="31">
        <v>0</v>
      </c>
      <c r="P240" s="31">
        <v>0</v>
      </c>
    </row>
    <row r="241" spans="2:16" x14ac:dyDescent="0.25">
      <c r="B241" s="64"/>
      <c r="C241" s="32" t="s">
        <v>1450</v>
      </c>
      <c r="D241" s="36" t="s">
        <v>155</v>
      </c>
      <c r="E241" s="31">
        <v>1</v>
      </c>
      <c r="F241" s="31">
        <v>1</v>
      </c>
      <c r="G241" s="31">
        <v>1</v>
      </c>
      <c r="H241" s="31">
        <v>1</v>
      </c>
      <c r="I241" s="31">
        <v>1</v>
      </c>
      <c r="J241" s="31">
        <v>1</v>
      </c>
      <c r="K241" s="31">
        <v>1</v>
      </c>
      <c r="L241" s="31">
        <v>1</v>
      </c>
      <c r="M241" s="31">
        <v>0</v>
      </c>
      <c r="N241" s="31">
        <v>0</v>
      </c>
      <c r="O241" s="31">
        <v>0</v>
      </c>
      <c r="P241" s="31">
        <v>0</v>
      </c>
    </row>
    <row r="242" spans="2:16" x14ac:dyDescent="0.25">
      <c r="B242" s="64"/>
      <c r="C242" s="32" t="s">
        <v>1449</v>
      </c>
      <c r="D242" s="36" t="s">
        <v>157</v>
      </c>
      <c r="E242" s="31">
        <v>1</v>
      </c>
      <c r="F242" s="31">
        <v>1</v>
      </c>
      <c r="G242" s="31">
        <v>1</v>
      </c>
      <c r="H242" s="31">
        <v>1</v>
      </c>
      <c r="I242" s="31">
        <v>0</v>
      </c>
      <c r="J242" s="31">
        <v>1</v>
      </c>
      <c r="K242" s="31">
        <v>1</v>
      </c>
      <c r="L242" s="31">
        <v>1</v>
      </c>
      <c r="M242" s="31">
        <v>0</v>
      </c>
      <c r="N242" s="31">
        <v>0</v>
      </c>
      <c r="O242" s="31">
        <v>0</v>
      </c>
      <c r="P242" s="31">
        <v>0</v>
      </c>
    </row>
    <row r="243" spans="2:16" x14ac:dyDescent="0.25">
      <c r="B243" s="64"/>
      <c r="C243" s="32" t="s">
        <v>1448</v>
      </c>
      <c r="D243" s="36" t="s">
        <v>157</v>
      </c>
      <c r="E243" s="31">
        <v>1</v>
      </c>
      <c r="F243" s="31">
        <v>1</v>
      </c>
      <c r="G243" s="31">
        <v>1</v>
      </c>
      <c r="H243" s="31">
        <v>1</v>
      </c>
      <c r="I243" s="31">
        <v>1</v>
      </c>
      <c r="J243" s="31">
        <v>1</v>
      </c>
      <c r="K243" s="31">
        <v>1</v>
      </c>
      <c r="L243" s="31">
        <v>1</v>
      </c>
      <c r="M243" s="31">
        <v>0</v>
      </c>
      <c r="N243" s="31">
        <v>0</v>
      </c>
      <c r="O243" s="31">
        <v>0</v>
      </c>
      <c r="P243" s="31">
        <v>0</v>
      </c>
    </row>
    <row r="244" spans="2:16" x14ac:dyDescent="0.25">
      <c r="B244" s="64"/>
      <c r="C244" s="32" t="s">
        <v>1447</v>
      </c>
      <c r="D244" s="36" t="s">
        <v>156</v>
      </c>
      <c r="E244" s="31">
        <v>1</v>
      </c>
      <c r="F244" s="31">
        <v>1</v>
      </c>
      <c r="G244" s="31">
        <v>0</v>
      </c>
      <c r="H244" s="31">
        <v>1</v>
      </c>
      <c r="I244" s="31">
        <v>1</v>
      </c>
      <c r="J244" s="31">
        <v>0</v>
      </c>
      <c r="K244" s="31">
        <v>1</v>
      </c>
      <c r="L244" s="31">
        <v>1</v>
      </c>
      <c r="M244" s="31">
        <v>1</v>
      </c>
      <c r="N244" s="31">
        <v>0</v>
      </c>
      <c r="O244" s="31">
        <v>1</v>
      </c>
      <c r="P244" s="31">
        <v>0</v>
      </c>
    </row>
    <row r="245" spans="2:16" x14ac:dyDescent="0.25">
      <c r="B245" s="64"/>
      <c r="C245" s="32" t="s">
        <v>1446</v>
      </c>
      <c r="D245" s="36" t="s">
        <v>157</v>
      </c>
      <c r="E245" s="31">
        <v>0</v>
      </c>
      <c r="F245" s="31">
        <v>0</v>
      </c>
      <c r="G245" s="31">
        <v>1</v>
      </c>
      <c r="H245" s="31">
        <v>1</v>
      </c>
      <c r="I245" s="31">
        <v>0</v>
      </c>
      <c r="J245" s="31">
        <v>0</v>
      </c>
      <c r="K245" s="31">
        <v>1</v>
      </c>
      <c r="L245" s="31">
        <v>1</v>
      </c>
      <c r="M245" s="31">
        <v>0</v>
      </c>
      <c r="N245" s="31">
        <v>0</v>
      </c>
      <c r="O245" s="31">
        <v>0</v>
      </c>
      <c r="P245" s="31">
        <v>0</v>
      </c>
    </row>
    <row r="246" spans="2:16" x14ac:dyDescent="0.25">
      <c r="B246" s="64"/>
      <c r="C246" s="32" t="s">
        <v>1445</v>
      </c>
      <c r="D246" s="36" t="s">
        <v>157</v>
      </c>
      <c r="E246" s="31">
        <v>1</v>
      </c>
      <c r="F246" s="31">
        <v>0</v>
      </c>
      <c r="G246" s="31">
        <v>0</v>
      </c>
      <c r="H246" s="31">
        <v>1</v>
      </c>
      <c r="I246" s="31">
        <v>0</v>
      </c>
      <c r="J246" s="31">
        <v>0</v>
      </c>
      <c r="K246" s="31">
        <v>1</v>
      </c>
      <c r="L246" s="31">
        <v>1</v>
      </c>
      <c r="M246" s="31">
        <v>0</v>
      </c>
      <c r="N246" s="31">
        <v>0</v>
      </c>
      <c r="O246" s="31">
        <v>0</v>
      </c>
      <c r="P246" s="31">
        <v>0</v>
      </c>
    </row>
    <row r="247" spans="2:16" x14ac:dyDescent="0.25">
      <c r="B247" s="64"/>
      <c r="C247" s="32" t="s">
        <v>1444</v>
      </c>
      <c r="D247" s="36" t="s">
        <v>156</v>
      </c>
      <c r="E247" s="31">
        <v>1</v>
      </c>
      <c r="F247" s="31">
        <v>1</v>
      </c>
      <c r="G247" s="31">
        <v>1</v>
      </c>
      <c r="H247" s="31">
        <v>1</v>
      </c>
      <c r="I247" s="31">
        <v>0</v>
      </c>
      <c r="J247" s="31">
        <v>1</v>
      </c>
      <c r="K247" s="31">
        <v>1</v>
      </c>
      <c r="L247" s="31">
        <v>1</v>
      </c>
      <c r="M247" s="31">
        <v>1</v>
      </c>
      <c r="N247" s="31">
        <v>0</v>
      </c>
      <c r="O247" s="31">
        <v>1</v>
      </c>
      <c r="P247" s="31">
        <v>0</v>
      </c>
    </row>
    <row r="248" spans="2:16" x14ac:dyDescent="0.25">
      <c r="B248" s="64"/>
      <c r="C248" s="32" t="s">
        <v>1443</v>
      </c>
      <c r="D248" s="36" t="s">
        <v>155</v>
      </c>
      <c r="E248" s="31">
        <v>1</v>
      </c>
      <c r="F248" s="31">
        <v>1</v>
      </c>
      <c r="G248" s="31">
        <v>1</v>
      </c>
      <c r="H248" s="31">
        <v>1</v>
      </c>
      <c r="I248" s="31">
        <v>0</v>
      </c>
      <c r="J248" s="31">
        <v>1</v>
      </c>
      <c r="K248" s="31">
        <v>0</v>
      </c>
      <c r="L248" s="31">
        <v>1</v>
      </c>
      <c r="M248" s="31">
        <v>0</v>
      </c>
      <c r="N248" s="31">
        <v>0</v>
      </c>
      <c r="O248" s="31">
        <v>0</v>
      </c>
      <c r="P248" s="31">
        <v>0</v>
      </c>
    </row>
    <row r="249" spans="2:16" x14ac:dyDescent="0.25">
      <c r="B249" s="64"/>
      <c r="C249" s="32" t="s">
        <v>1442</v>
      </c>
      <c r="D249" s="36" t="s">
        <v>157</v>
      </c>
      <c r="E249" s="31">
        <v>1</v>
      </c>
      <c r="F249" s="31">
        <v>1</v>
      </c>
      <c r="G249" s="31">
        <v>1</v>
      </c>
      <c r="H249" s="31">
        <v>1</v>
      </c>
      <c r="I249" s="31">
        <v>0</v>
      </c>
      <c r="J249" s="31">
        <v>1</v>
      </c>
      <c r="K249" s="31">
        <v>0</v>
      </c>
      <c r="L249" s="31">
        <v>1</v>
      </c>
      <c r="M249" s="31">
        <v>0</v>
      </c>
      <c r="N249" s="31">
        <v>0</v>
      </c>
      <c r="O249" s="31">
        <v>0</v>
      </c>
      <c r="P249" s="31">
        <v>0</v>
      </c>
    </row>
    <row r="250" spans="2:16" x14ac:dyDescent="0.25">
      <c r="B250" s="64"/>
      <c r="C250" s="32" t="s">
        <v>1441</v>
      </c>
      <c r="D250" s="36" t="s">
        <v>156</v>
      </c>
      <c r="E250" s="31">
        <v>1</v>
      </c>
      <c r="F250" s="31">
        <v>1</v>
      </c>
      <c r="G250" s="31">
        <v>1</v>
      </c>
      <c r="H250" s="31">
        <v>1</v>
      </c>
      <c r="I250" s="31">
        <v>1</v>
      </c>
      <c r="J250" s="31">
        <v>1</v>
      </c>
      <c r="K250" s="31">
        <v>1</v>
      </c>
      <c r="L250" s="31">
        <v>1</v>
      </c>
      <c r="M250" s="31">
        <v>0</v>
      </c>
      <c r="N250" s="31">
        <v>0</v>
      </c>
      <c r="O250" s="31">
        <v>1</v>
      </c>
      <c r="P250" s="31">
        <v>0</v>
      </c>
    </row>
    <row r="251" spans="2:16" x14ac:dyDescent="0.25">
      <c r="B251" s="64"/>
      <c r="C251" s="32" t="s">
        <v>1440</v>
      </c>
      <c r="D251" s="36" t="s">
        <v>157</v>
      </c>
      <c r="E251" s="31">
        <v>1</v>
      </c>
      <c r="F251" s="31">
        <v>1</v>
      </c>
      <c r="G251" s="31">
        <v>1</v>
      </c>
      <c r="H251" s="31">
        <v>1</v>
      </c>
      <c r="I251" s="31">
        <v>1</v>
      </c>
      <c r="J251" s="31">
        <v>1</v>
      </c>
      <c r="K251" s="31">
        <v>0</v>
      </c>
      <c r="L251" s="31">
        <v>1</v>
      </c>
      <c r="M251" s="31">
        <v>0</v>
      </c>
      <c r="N251" s="31">
        <v>0</v>
      </c>
      <c r="O251" s="31">
        <v>0</v>
      </c>
      <c r="P251" s="31">
        <v>0</v>
      </c>
    </row>
    <row r="252" spans="2:16" x14ac:dyDescent="0.25">
      <c r="B252" s="64"/>
      <c r="C252" s="32" t="s">
        <v>1439</v>
      </c>
      <c r="D252" s="36" t="s">
        <v>157</v>
      </c>
      <c r="E252" s="31">
        <v>1</v>
      </c>
      <c r="F252" s="31">
        <v>1</v>
      </c>
      <c r="G252" s="31">
        <v>1</v>
      </c>
      <c r="H252" s="31">
        <v>1</v>
      </c>
      <c r="I252" s="31">
        <v>1</v>
      </c>
      <c r="J252" s="31">
        <v>1</v>
      </c>
      <c r="K252" s="31">
        <v>0</v>
      </c>
      <c r="L252" s="31">
        <v>1</v>
      </c>
      <c r="M252" s="31">
        <v>0</v>
      </c>
      <c r="N252" s="31">
        <v>0</v>
      </c>
      <c r="O252" s="31">
        <v>0</v>
      </c>
      <c r="P252" s="31">
        <v>0</v>
      </c>
    </row>
    <row r="253" spans="2:16" x14ac:dyDescent="0.25">
      <c r="B253" s="64"/>
      <c r="C253" s="32" t="s">
        <v>1438</v>
      </c>
      <c r="D253" s="36" t="s">
        <v>157</v>
      </c>
      <c r="E253" s="31">
        <v>1</v>
      </c>
      <c r="F253" s="31">
        <v>1</v>
      </c>
      <c r="G253" s="31">
        <v>1</v>
      </c>
      <c r="H253" s="31">
        <v>1</v>
      </c>
      <c r="I253" s="31">
        <v>0</v>
      </c>
      <c r="J253" s="31">
        <v>1</v>
      </c>
      <c r="K253" s="31">
        <v>0</v>
      </c>
      <c r="L253" s="31">
        <v>1</v>
      </c>
      <c r="M253" s="31">
        <v>0</v>
      </c>
      <c r="N253" s="31">
        <v>0</v>
      </c>
      <c r="O253" s="31">
        <v>0</v>
      </c>
      <c r="P253" s="31">
        <v>0</v>
      </c>
    </row>
    <row r="254" spans="2:16" x14ac:dyDescent="0.25">
      <c r="B254" s="64"/>
      <c r="C254" s="32" t="s">
        <v>1437</v>
      </c>
      <c r="D254" s="36" t="s">
        <v>157</v>
      </c>
      <c r="E254" s="31">
        <v>1</v>
      </c>
      <c r="F254" s="31">
        <v>1</v>
      </c>
      <c r="G254" s="31">
        <v>1</v>
      </c>
      <c r="H254" s="31">
        <v>1</v>
      </c>
      <c r="I254" s="31">
        <v>1</v>
      </c>
      <c r="J254" s="31">
        <v>1</v>
      </c>
      <c r="K254" s="31">
        <v>0</v>
      </c>
      <c r="L254" s="31">
        <v>1</v>
      </c>
      <c r="M254" s="31">
        <v>0</v>
      </c>
      <c r="N254" s="31">
        <v>0</v>
      </c>
      <c r="O254" s="31">
        <v>0</v>
      </c>
      <c r="P254" s="31">
        <v>0</v>
      </c>
    </row>
    <row r="255" spans="2:16" x14ac:dyDescent="0.25">
      <c r="B255" s="64"/>
      <c r="C255" s="32" t="s">
        <v>1436</v>
      </c>
      <c r="D255" s="36" t="s">
        <v>157</v>
      </c>
      <c r="E255" s="31">
        <v>1</v>
      </c>
      <c r="F255" s="31">
        <v>1</v>
      </c>
      <c r="G255" s="31">
        <v>1</v>
      </c>
      <c r="H255" s="31">
        <v>1</v>
      </c>
      <c r="I255" s="31">
        <v>1</v>
      </c>
      <c r="J255" s="31">
        <v>1</v>
      </c>
      <c r="K255" s="31">
        <v>0</v>
      </c>
      <c r="L255" s="31">
        <v>1</v>
      </c>
      <c r="M255" s="31">
        <v>0</v>
      </c>
      <c r="N255" s="31">
        <v>0</v>
      </c>
      <c r="O255" s="31">
        <v>0</v>
      </c>
      <c r="P255" s="31">
        <v>0</v>
      </c>
    </row>
    <row r="256" spans="2:16" x14ac:dyDescent="0.25">
      <c r="B256" s="64"/>
      <c r="C256" s="32" t="s">
        <v>1435</v>
      </c>
      <c r="D256" s="36" t="s">
        <v>157</v>
      </c>
      <c r="E256" s="31">
        <v>1</v>
      </c>
      <c r="F256" s="31">
        <v>1</v>
      </c>
      <c r="G256" s="31">
        <v>1</v>
      </c>
      <c r="H256" s="31">
        <v>1</v>
      </c>
      <c r="I256" s="31">
        <v>0</v>
      </c>
      <c r="J256" s="31">
        <v>1</v>
      </c>
      <c r="K256" s="31">
        <v>0</v>
      </c>
      <c r="L256" s="31">
        <v>1</v>
      </c>
      <c r="M256" s="31">
        <v>0</v>
      </c>
      <c r="N256" s="31">
        <v>0</v>
      </c>
      <c r="O256" s="31">
        <v>0</v>
      </c>
      <c r="P256" s="31">
        <v>0</v>
      </c>
    </row>
    <row r="257" spans="2:16" x14ac:dyDescent="0.25">
      <c r="B257" s="64"/>
      <c r="C257" s="32" t="s">
        <v>1434</v>
      </c>
      <c r="D257" s="36" t="s">
        <v>157</v>
      </c>
      <c r="E257" s="31">
        <v>1</v>
      </c>
      <c r="F257" s="31">
        <v>1</v>
      </c>
      <c r="G257" s="31">
        <v>1</v>
      </c>
      <c r="H257" s="31">
        <v>1</v>
      </c>
      <c r="I257" s="31">
        <v>1</v>
      </c>
      <c r="J257" s="31">
        <v>1</v>
      </c>
      <c r="K257" s="31">
        <v>0</v>
      </c>
      <c r="L257" s="31">
        <v>1</v>
      </c>
      <c r="M257" s="31">
        <v>0</v>
      </c>
      <c r="N257" s="31">
        <v>0</v>
      </c>
      <c r="O257" s="31">
        <v>0</v>
      </c>
      <c r="P257" s="31">
        <v>0</v>
      </c>
    </row>
    <row r="258" spans="2:16" x14ac:dyDescent="0.25">
      <c r="B258" s="64"/>
      <c r="C258" s="32" t="s">
        <v>1433</v>
      </c>
      <c r="D258" s="36" t="s">
        <v>157</v>
      </c>
      <c r="E258" s="31">
        <v>1</v>
      </c>
      <c r="F258" s="31">
        <v>1</v>
      </c>
      <c r="G258" s="31">
        <v>1</v>
      </c>
      <c r="H258" s="31">
        <v>1</v>
      </c>
      <c r="I258" s="31">
        <v>1</v>
      </c>
      <c r="J258" s="31">
        <v>1</v>
      </c>
      <c r="K258" s="31">
        <v>1</v>
      </c>
      <c r="L258" s="31">
        <v>1</v>
      </c>
      <c r="M258" s="31">
        <v>0</v>
      </c>
      <c r="N258" s="31">
        <v>0</v>
      </c>
      <c r="O258" s="31">
        <v>0</v>
      </c>
      <c r="P258" s="31">
        <v>0</v>
      </c>
    </row>
    <row r="259" spans="2:16" x14ac:dyDescent="0.25">
      <c r="B259" s="64"/>
      <c r="C259" s="32" t="s">
        <v>1432</v>
      </c>
      <c r="D259" s="36" t="s">
        <v>155</v>
      </c>
      <c r="E259" s="31">
        <v>1</v>
      </c>
      <c r="F259" s="31">
        <v>1</v>
      </c>
      <c r="G259" s="31">
        <v>1</v>
      </c>
      <c r="H259" s="31">
        <v>1</v>
      </c>
      <c r="I259" s="31">
        <v>0</v>
      </c>
      <c r="J259" s="31">
        <v>1</v>
      </c>
      <c r="K259" s="31">
        <v>0</v>
      </c>
      <c r="L259" s="31">
        <v>1</v>
      </c>
      <c r="M259" s="31">
        <v>0</v>
      </c>
      <c r="N259" s="31">
        <v>0</v>
      </c>
      <c r="O259" s="31">
        <v>0</v>
      </c>
      <c r="P259" s="31">
        <v>0</v>
      </c>
    </row>
    <row r="260" spans="2:16" x14ac:dyDescent="0.25">
      <c r="B260" s="64"/>
      <c r="C260" s="32" t="s">
        <v>1431</v>
      </c>
      <c r="D260" s="36" t="s">
        <v>157</v>
      </c>
      <c r="E260" s="31">
        <v>1</v>
      </c>
      <c r="F260" s="31">
        <v>1</v>
      </c>
      <c r="G260" s="31">
        <v>1</v>
      </c>
      <c r="H260" s="31">
        <v>1</v>
      </c>
      <c r="I260" s="31">
        <v>1</v>
      </c>
      <c r="J260" s="31">
        <v>1</v>
      </c>
      <c r="K260" s="31">
        <v>0</v>
      </c>
      <c r="L260" s="31">
        <v>1</v>
      </c>
      <c r="M260" s="31">
        <v>0</v>
      </c>
      <c r="N260" s="31">
        <v>0</v>
      </c>
      <c r="O260" s="31">
        <v>0</v>
      </c>
      <c r="P260" s="31">
        <v>0</v>
      </c>
    </row>
    <row r="261" spans="2:16" x14ac:dyDescent="0.25">
      <c r="B261" s="64"/>
      <c r="C261" s="32" t="s">
        <v>1430</v>
      </c>
      <c r="D261" s="36" t="s">
        <v>156</v>
      </c>
      <c r="E261" s="31">
        <v>1</v>
      </c>
      <c r="F261" s="31">
        <v>1</v>
      </c>
      <c r="G261" s="31">
        <v>1</v>
      </c>
      <c r="H261" s="31">
        <v>1</v>
      </c>
      <c r="I261" s="31">
        <v>1</v>
      </c>
      <c r="J261" s="31">
        <v>1</v>
      </c>
      <c r="K261" s="31">
        <v>1</v>
      </c>
      <c r="L261" s="31">
        <v>1</v>
      </c>
      <c r="M261" s="31">
        <v>1</v>
      </c>
      <c r="N261" s="31">
        <v>0</v>
      </c>
      <c r="O261" s="31">
        <v>1</v>
      </c>
      <c r="P261" s="31">
        <v>0</v>
      </c>
    </row>
    <row r="262" spans="2:16" x14ac:dyDescent="0.25">
      <c r="B262" s="64"/>
      <c r="C262" s="32" t="s">
        <v>1429</v>
      </c>
      <c r="D262" s="36" t="s">
        <v>157</v>
      </c>
      <c r="E262" s="31">
        <v>1</v>
      </c>
      <c r="F262" s="31">
        <v>1</v>
      </c>
      <c r="G262" s="31">
        <v>1</v>
      </c>
      <c r="H262" s="31">
        <v>1</v>
      </c>
      <c r="I262" s="31">
        <v>0</v>
      </c>
      <c r="J262" s="31">
        <v>1</v>
      </c>
      <c r="K262" s="31">
        <v>1</v>
      </c>
      <c r="L262" s="31">
        <v>1</v>
      </c>
      <c r="M262" s="31">
        <v>0</v>
      </c>
      <c r="N262" s="31">
        <v>0</v>
      </c>
      <c r="O262" s="31">
        <v>0</v>
      </c>
      <c r="P262" s="31">
        <v>0</v>
      </c>
    </row>
    <row r="263" spans="2:16" x14ac:dyDescent="0.25">
      <c r="B263" s="64"/>
      <c r="C263" s="32" t="s">
        <v>1428</v>
      </c>
      <c r="D263" s="36" t="s">
        <v>157</v>
      </c>
      <c r="E263" s="31">
        <v>1</v>
      </c>
      <c r="F263" s="31">
        <v>1</v>
      </c>
      <c r="G263" s="31">
        <v>1</v>
      </c>
      <c r="H263" s="31">
        <v>1</v>
      </c>
      <c r="I263" s="31">
        <v>1</v>
      </c>
      <c r="J263" s="31">
        <v>1</v>
      </c>
      <c r="K263" s="31">
        <v>1</v>
      </c>
      <c r="L263" s="31">
        <v>1</v>
      </c>
      <c r="M263" s="31">
        <v>0</v>
      </c>
      <c r="N263" s="31">
        <v>0</v>
      </c>
      <c r="O263" s="31">
        <v>0</v>
      </c>
      <c r="P263" s="31">
        <v>0</v>
      </c>
    </row>
    <row r="264" spans="2:16" x14ac:dyDescent="0.25">
      <c r="B264" s="64"/>
      <c r="C264" s="32" t="s">
        <v>1427</v>
      </c>
      <c r="D264" s="36" t="s">
        <v>157</v>
      </c>
      <c r="E264" s="31">
        <v>1</v>
      </c>
      <c r="F264" s="31">
        <v>1</v>
      </c>
      <c r="G264" s="31">
        <v>1</v>
      </c>
      <c r="H264" s="31">
        <v>1</v>
      </c>
      <c r="I264" s="31">
        <v>0</v>
      </c>
      <c r="J264" s="31">
        <v>1</v>
      </c>
      <c r="K264" s="31">
        <v>0</v>
      </c>
      <c r="L264" s="31">
        <v>1</v>
      </c>
      <c r="M264" s="31">
        <v>0</v>
      </c>
      <c r="N264" s="31">
        <v>0</v>
      </c>
      <c r="O264" s="31">
        <v>0</v>
      </c>
      <c r="P264" s="31">
        <v>0</v>
      </c>
    </row>
    <row r="265" spans="2:16" x14ac:dyDescent="0.25">
      <c r="B265" s="64"/>
      <c r="C265" s="32" t="s">
        <v>1426</v>
      </c>
      <c r="D265" s="36" t="s">
        <v>156</v>
      </c>
      <c r="E265" s="31">
        <v>1</v>
      </c>
      <c r="F265" s="31">
        <v>1</v>
      </c>
      <c r="G265" s="31">
        <v>1</v>
      </c>
      <c r="H265" s="31">
        <v>1</v>
      </c>
      <c r="I265" s="31">
        <v>0</v>
      </c>
      <c r="J265" s="31">
        <v>1</v>
      </c>
      <c r="K265" s="31">
        <v>1</v>
      </c>
      <c r="L265" s="31">
        <v>1</v>
      </c>
      <c r="M265" s="31">
        <v>1</v>
      </c>
      <c r="N265" s="31">
        <v>0</v>
      </c>
      <c r="O265" s="31">
        <v>1</v>
      </c>
      <c r="P265" s="31">
        <v>0</v>
      </c>
    </row>
    <row r="266" spans="2:16" x14ac:dyDescent="0.25">
      <c r="B266" s="64"/>
      <c r="C266" s="32" t="s">
        <v>1425</v>
      </c>
      <c r="D266" s="36" t="s">
        <v>157</v>
      </c>
      <c r="E266" s="31">
        <v>1</v>
      </c>
      <c r="F266" s="31">
        <v>1</v>
      </c>
      <c r="G266" s="31">
        <v>1</v>
      </c>
      <c r="H266" s="31">
        <v>1</v>
      </c>
      <c r="I266" s="31">
        <v>1</v>
      </c>
      <c r="J266" s="31">
        <v>1</v>
      </c>
      <c r="K266" s="31">
        <v>1</v>
      </c>
      <c r="L266" s="31">
        <v>1</v>
      </c>
      <c r="M266" s="31">
        <v>0</v>
      </c>
      <c r="N266" s="31">
        <v>0</v>
      </c>
      <c r="O266" s="31">
        <v>0</v>
      </c>
      <c r="P266" s="31">
        <v>0</v>
      </c>
    </row>
    <row r="267" spans="2:16" x14ac:dyDescent="0.25">
      <c r="B267" s="64"/>
      <c r="C267" s="32" t="s">
        <v>1424</v>
      </c>
      <c r="D267" s="36" t="s">
        <v>157</v>
      </c>
      <c r="E267" s="31">
        <v>1</v>
      </c>
      <c r="F267" s="31">
        <v>1</v>
      </c>
      <c r="G267" s="31">
        <v>1</v>
      </c>
      <c r="H267" s="31">
        <v>1</v>
      </c>
      <c r="I267" s="31">
        <v>0</v>
      </c>
      <c r="J267" s="31">
        <v>1</v>
      </c>
      <c r="K267" s="31">
        <v>1</v>
      </c>
      <c r="L267" s="31">
        <v>1</v>
      </c>
      <c r="M267" s="31">
        <v>0</v>
      </c>
      <c r="N267" s="31">
        <v>0</v>
      </c>
      <c r="O267" s="31">
        <v>0</v>
      </c>
      <c r="P267" s="31">
        <v>0</v>
      </c>
    </row>
    <row r="268" spans="2:16" x14ac:dyDescent="0.25">
      <c r="B268" s="64"/>
      <c r="C268" s="32" t="s">
        <v>1423</v>
      </c>
      <c r="D268" s="36" t="s">
        <v>156</v>
      </c>
      <c r="E268" s="31">
        <v>1</v>
      </c>
      <c r="F268" s="31">
        <v>1</v>
      </c>
      <c r="G268" s="31">
        <v>1</v>
      </c>
      <c r="H268" s="31">
        <v>1</v>
      </c>
      <c r="I268" s="31">
        <v>0</v>
      </c>
      <c r="J268" s="31">
        <v>1</v>
      </c>
      <c r="K268" s="31">
        <v>1</v>
      </c>
      <c r="L268" s="31">
        <v>1</v>
      </c>
      <c r="M268" s="31">
        <v>0</v>
      </c>
      <c r="N268" s="31">
        <v>0</v>
      </c>
      <c r="O268" s="31">
        <v>1</v>
      </c>
      <c r="P268" s="31">
        <v>0</v>
      </c>
    </row>
    <row r="269" spans="2:16" x14ac:dyDescent="0.25">
      <c r="B269" s="64"/>
      <c r="C269" s="32" t="s">
        <v>1422</v>
      </c>
      <c r="D269" s="36" t="s">
        <v>157</v>
      </c>
      <c r="E269" s="31">
        <v>1</v>
      </c>
      <c r="F269" s="31">
        <v>1</v>
      </c>
      <c r="G269" s="31">
        <v>1</v>
      </c>
      <c r="H269" s="31">
        <v>1</v>
      </c>
      <c r="I269" s="31">
        <v>0</v>
      </c>
      <c r="J269" s="31">
        <v>1</v>
      </c>
      <c r="K269" s="31">
        <v>0</v>
      </c>
      <c r="L269" s="31">
        <v>1</v>
      </c>
      <c r="M269" s="31">
        <v>0</v>
      </c>
      <c r="N269" s="31">
        <v>0</v>
      </c>
      <c r="O269" s="31">
        <v>0</v>
      </c>
      <c r="P269" s="31">
        <v>0</v>
      </c>
    </row>
    <row r="270" spans="2:16" x14ac:dyDescent="0.25">
      <c r="B270" s="64"/>
      <c r="C270" s="32" t="s">
        <v>1421</v>
      </c>
      <c r="D270" s="36" t="s">
        <v>157</v>
      </c>
      <c r="E270" s="31">
        <v>1</v>
      </c>
      <c r="F270" s="31">
        <v>1</v>
      </c>
      <c r="G270" s="31">
        <v>1</v>
      </c>
      <c r="H270" s="31">
        <v>1</v>
      </c>
      <c r="I270" s="31">
        <v>0</v>
      </c>
      <c r="J270" s="31">
        <v>1</v>
      </c>
      <c r="K270" s="31">
        <v>0</v>
      </c>
      <c r="L270" s="31">
        <v>1</v>
      </c>
      <c r="M270" s="31">
        <v>0</v>
      </c>
      <c r="N270" s="31">
        <v>0</v>
      </c>
      <c r="O270" s="31">
        <v>0</v>
      </c>
      <c r="P270" s="31">
        <v>0</v>
      </c>
    </row>
    <row r="271" spans="2:16" x14ac:dyDescent="0.25">
      <c r="B271" s="64"/>
      <c r="C271" s="32" t="s">
        <v>1420</v>
      </c>
      <c r="D271" s="36" t="s">
        <v>157</v>
      </c>
      <c r="E271" s="31">
        <v>1</v>
      </c>
      <c r="F271" s="31">
        <v>1</v>
      </c>
      <c r="G271" s="31">
        <v>1</v>
      </c>
      <c r="H271" s="31">
        <v>1</v>
      </c>
      <c r="I271" s="31">
        <v>1</v>
      </c>
      <c r="J271" s="31">
        <v>1</v>
      </c>
      <c r="K271" s="31">
        <v>0</v>
      </c>
      <c r="L271" s="31">
        <v>1</v>
      </c>
      <c r="M271" s="31">
        <v>0</v>
      </c>
      <c r="N271" s="31">
        <v>0</v>
      </c>
      <c r="O271" s="31">
        <v>0</v>
      </c>
      <c r="P271" s="31">
        <v>0</v>
      </c>
    </row>
    <row r="272" spans="2:16" x14ac:dyDescent="0.25">
      <c r="B272" s="64"/>
      <c r="C272" s="32" t="s">
        <v>1419</v>
      </c>
      <c r="D272" s="36" t="s">
        <v>157</v>
      </c>
      <c r="E272" s="31">
        <v>1</v>
      </c>
      <c r="F272" s="31">
        <v>1</v>
      </c>
      <c r="G272" s="31">
        <v>1</v>
      </c>
      <c r="H272" s="31">
        <v>1</v>
      </c>
      <c r="I272" s="31">
        <v>0</v>
      </c>
      <c r="J272" s="31">
        <v>1</v>
      </c>
      <c r="K272" s="31">
        <v>0</v>
      </c>
      <c r="L272" s="31">
        <v>1</v>
      </c>
      <c r="M272" s="31">
        <v>0</v>
      </c>
      <c r="N272" s="31">
        <v>0</v>
      </c>
      <c r="O272" s="31">
        <v>0</v>
      </c>
      <c r="P272" s="31">
        <v>0</v>
      </c>
    </row>
    <row r="273" spans="2:16" x14ac:dyDescent="0.25">
      <c r="B273" s="64"/>
      <c r="C273" s="32" t="s">
        <v>1418</v>
      </c>
      <c r="D273" s="36" t="s">
        <v>157</v>
      </c>
      <c r="E273" s="31">
        <v>1</v>
      </c>
      <c r="F273" s="31">
        <v>1</v>
      </c>
      <c r="G273" s="31">
        <v>1</v>
      </c>
      <c r="H273" s="31">
        <v>1</v>
      </c>
      <c r="I273" s="31">
        <v>0</v>
      </c>
      <c r="J273" s="31">
        <v>1</v>
      </c>
      <c r="K273" s="31">
        <v>1</v>
      </c>
      <c r="L273" s="31">
        <v>1</v>
      </c>
      <c r="M273" s="31">
        <v>0</v>
      </c>
      <c r="N273" s="31">
        <v>0</v>
      </c>
      <c r="O273" s="31">
        <v>0</v>
      </c>
      <c r="P273" s="31">
        <v>0</v>
      </c>
    </row>
    <row r="274" spans="2:16" x14ac:dyDescent="0.25">
      <c r="B274" s="64"/>
      <c r="C274" s="32" t="s">
        <v>1417</v>
      </c>
      <c r="D274" s="36" t="s">
        <v>157</v>
      </c>
      <c r="E274" s="31">
        <v>1</v>
      </c>
      <c r="F274" s="31">
        <v>1</v>
      </c>
      <c r="G274" s="31">
        <v>1</v>
      </c>
      <c r="H274" s="31">
        <v>1</v>
      </c>
      <c r="I274" s="31">
        <v>0</v>
      </c>
      <c r="J274" s="31">
        <v>1</v>
      </c>
      <c r="K274" s="31">
        <v>1</v>
      </c>
      <c r="L274" s="31">
        <v>1</v>
      </c>
      <c r="M274" s="31">
        <v>0</v>
      </c>
      <c r="N274" s="31">
        <v>0</v>
      </c>
      <c r="O274" s="31">
        <v>0</v>
      </c>
      <c r="P274" s="31">
        <v>0</v>
      </c>
    </row>
    <row r="275" spans="2:16" x14ac:dyDescent="0.25">
      <c r="B275" s="64"/>
      <c r="C275" s="32" t="s">
        <v>1416</v>
      </c>
      <c r="D275" s="36" t="s">
        <v>155</v>
      </c>
      <c r="E275" s="31">
        <v>1</v>
      </c>
      <c r="F275" s="31">
        <v>1</v>
      </c>
      <c r="G275" s="31">
        <v>1</v>
      </c>
      <c r="H275" s="31">
        <v>1</v>
      </c>
      <c r="I275" s="31">
        <v>1</v>
      </c>
      <c r="J275" s="31">
        <v>1</v>
      </c>
      <c r="K275" s="31">
        <v>0</v>
      </c>
      <c r="L275" s="31">
        <v>1</v>
      </c>
      <c r="M275" s="31">
        <v>0</v>
      </c>
      <c r="N275" s="31">
        <v>0</v>
      </c>
      <c r="O275" s="31">
        <v>0</v>
      </c>
      <c r="P275" s="31">
        <v>0</v>
      </c>
    </row>
    <row r="276" spans="2:16" x14ac:dyDescent="0.25">
      <c r="B276" s="64"/>
      <c r="C276" s="32" t="s">
        <v>1415</v>
      </c>
      <c r="D276" s="36" t="s">
        <v>157</v>
      </c>
      <c r="E276" s="31">
        <v>1</v>
      </c>
      <c r="F276" s="31">
        <v>1</v>
      </c>
      <c r="G276" s="31">
        <v>1</v>
      </c>
      <c r="H276" s="31">
        <v>1</v>
      </c>
      <c r="I276" s="31">
        <v>1</v>
      </c>
      <c r="J276" s="31">
        <v>1</v>
      </c>
      <c r="K276" s="31">
        <v>0</v>
      </c>
      <c r="L276" s="31">
        <v>1</v>
      </c>
      <c r="M276" s="31">
        <v>0</v>
      </c>
      <c r="N276" s="31">
        <v>0</v>
      </c>
      <c r="O276" s="31">
        <v>0</v>
      </c>
      <c r="P276" s="31">
        <v>0</v>
      </c>
    </row>
    <row r="277" spans="2:16" x14ac:dyDescent="0.25">
      <c r="B277" s="64"/>
      <c r="C277" s="32" t="s">
        <v>1414</v>
      </c>
      <c r="D277" s="36" t="s">
        <v>157</v>
      </c>
      <c r="E277" s="31">
        <v>1</v>
      </c>
      <c r="F277" s="31">
        <v>1</v>
      </c>
      <c r="G277" s="31">
        <v>1</v>
      </c>
      <c r="H277" s="31">
        <v>1</v>
      </c>
      <c r="I277" s="31">
        <v>0</v>
      </c>
      <c r="J277" s="31">
        <v>1</v>
      </c>
      <c r="K277" s="31">
        <v>0</v>
      </c>
      <c r="L277" s="31">
        <v>1</v>
      </c>
      <c r="M277" s="31">
        <v>0</v>
      </c>
      <c r="N277" s="31">
        <v>0</v>
      </c>
      <c r="O277" s="31">
        <v>0</v>
      </c>
      <c r="P277" s="31">
        <v>0</v>
      </c>
    </row>
    <row r="278" spans="2:16" x14ac:dyDescent="0.25">
      <c r="B278" s="64"/>
      <c r="C278" s="32" t="s">
        <v>1413</v>
      </c>
      <c r="D278" s="36" t="s">
        <v>155</v>
      </c>
      <c r="E278" s="31">
        <v>1</v>
      </c>
      <c r="F278" s="31">
        <v>1</v>
      </c>
      <c r="G278" s="31">
        <v>1</v>
      </c>
      <c r="H278" s="31">
        <v>1</v>
      </c>
      <c r="I278" s="31">
        <v>1</v>
      </c>
      <c r="J278" s="31">
        <v>1</v>
      </c>
      <c r="K278" s="31">
        <v>0</v>
      </c>
      <c r="L278" s="31">
        <v>1</v>
      </c>
      <c r="M278" s="31">
        <v>0</v>
      </c>
      <c r="N278" s="31">
        <v>0</v>
      </c>
      <c r="O278" s="31">
        <v>0</v>
      </c>
      <c r="P278" s="31">
        <v>0</v>
      </c>
    </row>
    <row r="279" spans="2:16" x14ac:dyDescent="0.25">
      <c r="B279" s="64"/>
      <c r="C279" s="32" t="s">
        <v>1412</v>
      </c>
      <c r="D279" s="36" t="s">
        <v>157</v>
      </c>
      <c r="E279" s="31">
        <v>1</v>
      </c>
      <c r="F279" s="31">
        <v>1</v>
      </c>
      <c r="G279" s="31">
        <v>1</v>
      </c>
      <c r="H279" s="31">
        <v>1</v>
      </c>
      <c r="I279" s="31">
        <v>0</v>
      </c>
      <c r="J279" s="31">
        <v>1</v>
      </c>
      <c r="K279" s="31">
        <v>1</v>
      </c>
      <c r="L279" s="31">
        <v>1</v>
      </c>
      <c r="M279" s="31">
        <v>0</v>
      </c>
      <c r="N279" s="31">
        <v>0</v>
      </c>
      <c r="O279" s="31">
        <v>0</v>
      </c>
      <c r="P279" s="31">
        <v>0</v>
      </c>
    </row>
    <row r="280" spans="2:16" x14ac:dyDescent="0.25">
      <c r="B280" s="64"/>
      <c r="C280" s="32" t="s">
        <v>1411</v>
      </c>
      <c r="D280" s="36" t="s">
        <v>157</v>
      </c>
      <c r="E280" s="31">
        <v>1</v>
      </c>
      <c r="F280" s="31">
        <v>1</v>
      </c>
      <c r="G280" s="31">
        <v>1</v>
      </c>
      <c r="H280" s="31">
        <v>1</v>
      </c>
      <c r="I280" s="31">
        <v>0</v>
      </c>
      <c r="J280" s="31">
        <v>1</v>
      </c>
      <c r="K280" s="31">
        <v>0</v>
      </c>
      <c r="L280" s="31">
        <v>1</v>
      </c>
      <c r="M280" s="31">
        <v>0</v>
      </c>
      <c r="N280" s="31">
        <v>0</v>
      </c>
      <c r="O280" s="31">
        <v>0</v>
      </c>
      <c r="P280" s="31">
        <v>0</v>
      </c>
    </row>
    <row r="281" spans="2:16" x14ac:dyDescent="0.25">
      <c r="B281" s="64"/>
      <c r="C281" s="32" t="s">
        <v>1410</v>
      </c>
      <c r="D281" s="36" t="s">
        <v>157</v>
      </c>
      <c r="E281" s="31">
        <v>1</v>
      </c>
      <c r="F281" s="31">
        <v>1</v>
      </c>
      <c r="G281" s="31">
        <v>1</v>
      </c>
      <c r="H281" s="31">
        <v>1</v>
      </c>
      <c r="I281" s="31">
        <v>1</v>
      </c>
      <c r="J281" s="31">
        <v>1</v>
      </c>
      <c r="K281" s="31">
        <v>1</v>
      </c>
      <c r="L281" s="31">
        <v>1</v>
      </c>
      <c r="M281" s="31">
        <v>0</v>
      </c>
      <c r="N281" s="31">
        <v>0</v>
      </c>
      <c r="O281" s="31">
        <v>0</v>
      </c>
      <c r="P281" s="31">
        <v>0</v>
      </c>
    </row>
    <row r="282" spans="2:16" x14ac:dyDescent="0.25">
      <c r="B282" s="64"/>
      <c r="C282" s="32" t="s">
        <v>1409</v>
      </c>
      <c r="D282" s="36" t="s">
        <v>157</v>
      </c>
      <c r="E282" s="31">
        <v>1</v>
      </c>
      <c r="F282" s="31">
        <v>1</v>
      </c>
      <c r="G282" s="31">
        <v>1</v>
      </c>
      <c r="H282" s="31">
        <v>1</v>
      </c>
      <c r="I282" s="31">
        <v>1</v>
      </c>
      <c r="J282" s="31">
        <v>1</v>
      </c>
      <c r="K282" s="31">
        <v>0</v>
      </c>
      <c r="L282" s="31">
        <v>1</v>
      </c>
      <c r="M282" s="31">
        <v>0</v>
      </c>
      <c r="N282" s="31">
        <v>0</v>
      </c>
      <c r="O282" s="31">
        <v>0</v>
      </c>
      <c r="P282" s="31">
        <v>0</v>
      </c>
    </row>
    <row r="283" spans="2:16" x14ac:dyDescent="0.25">
      <c r="B283" s="64"/>
      <c r="C283" s="32" t="s">
        <v>1408</v>
      </c>
      <c r="D283" s="36" t="s">
        <v>156</v>
      </c>
      <c r="E283" s="31">
        <v>1</v>
      </c>
      <c r="F283" s="31">
        <v>1</v>
      </c>
      <c r="G283" s="31">
        <v>1</v>
      </c>
      <c r="H283" s="31">
        <v>1</v>
      </c>
      <c r="I283" s="31">
        <v>1</v>
      </c>
      <c r="J283" s="31">
        <v>1</v>
      </c>
      <c r="K283" s="31">
        <v>1</v>
      </c>
      <c r="L283" s="31">
        <v>1</v>
      </c>
      <c r="M283" s="31">
        <v>1</v>
      </c>
      <c r="N283" s="31">
        <v>0</v>
      </c>
      <c r="O283" s="31">
        <v>1</v>
      </c>
      <c r="P283" s="31">
        <v>0</v>
      </c>
    </row>
    <row r="284" spans="2:16" x14ac:dyDescent="0.25">
      <c r="B284" s="64"/>
      <c r="C284" s="32" t="s">
        <v>1407</v>
      </c>
      <c r="D284" s="36" t="s">
        <v>157</v>
      </c>
      <c r="E284" s="31">
        <v>1</v>
      </c>
      <c r="F284" s="31">
        <v>1</v>
      </c>
      <c r="G284" s="31">
        <v>1</v>
      </c>
      <c r="H284" s="31">
        <v>1</v>
      </c>
      <c r="I284" s="31">
        <v>1</v>
      </c>
      <c r="J284" s="31">
        <v>1</v>
      </c>
      <c r="K284" s="31">
        <v>0</v>
      </c>
      <c r="L284" s="31">
        <v>1</v>
      </c>
      <c r="M284" s="31">
        <v>0</v>
      </c>
      <c r="N284" s="31">
        <v>0</v>
      </c>
      <c r="O284" s="31">
        <v>0</v>
      </c>
      <c r="P284" s="31">
        <v>0</v>
      </c>
    </row>
    <row r="285" spans="2:16" x14ac:dyDescent="0.25">
      <c r="B285" s="64"/>
      <c r="C285" s="32" t="s">
        <v>1406</v>
      </c>
      <c r="D285" s="36" t="s">
        <v>157</v>
      </c>
      <c r="E285" s="31">
        <v>1</v>
      </c>
      <c r="F285" s="31">
        <v>1</v>
      </c>
      <c r="G285" s="31">
        <v>1</v>
      </c>
      <c r="H285" s="31">
        <v>1</v>
      </c>
      <c r="I285" s="31">
        <v>1</v>
      </c>
      <c r="J285" s="31">
        <v>1</v>
      </c>
      <c r="K285" s="31">
        <v>0</v>
      </c>
      <c r="L285" s="31">
        <v>1</v>
      </c>
      <c r="M285" s="31">
        <v>0</v>
      </c>
      <c r="N285" s="31">
        <v>0</v>
      </c>
      <c r="O285" s="31">
        <v>0</v>
      </c>
      <c r="P285" s="31">
        <v>0</v>
      </c>
    </row>
    <row r="286" spans="2:16" x14ac:dyDescent="0.25">
      <c r="B286" s="64"/>
      <c r="C286" s="32" t="s">
        <v>1405</v>
      </c>
      <c r="D286" s="36" t="s">
        <v>157</v>
      </c>
      <c r="E286" s="31">
        <v>1</v>
      </c>
      <c r="F286" s="31">
        <v>1</v>
      </c>
      <c r="G286" s="31">
        <v>1</v>
      </c>
      <c r="H286" s="31">
        <v>1</v>
      </c>
      <c r="I286" s="31">
        <v>1</v>
      </c>
      <c r="J286" s="31">
        <v>1</v>
      </c>
      <c r="K286" s="31">
        <v>0</v>
      </c>
      <c r="L286" s="31">
        <v>1</v>
      </c>
      <c r="M286" s="31">
        <v>0</v>
      </c>
      <c r="N286" s="31">
        <v>0</v>
      </c>
      <c r="O286" s="31">
        <v>0</v>
      </c>
      <c r="P286" s="31">
        <v>0</v>
      </c>
    </row>
    <row r="287" spans="2:16" x14ac:dyDescent="0.25">
      <c r="B287" s="64"/>
      <c r="C287" s="32" t="s">
        <v>1404</v>
      </c>
      <c r="D287" s="36" t="s">
        <v>157</v>
      </c>
      <c r="E287" s="31">
        <v>1</v>
      </c>
      <c r="F287" s="31">
        <v>1</v>
      </c>
      <c r="G287" s="31">
        <v>1</v>
      </c>
      <c r="H287" s="31">
        <v>1</v>
      </c>
      <c r="I287" s="31">
        <v>1</v>
      </c>
      <c r="J287" s="31">
        <v>1</v>
      </c>
      <c r="K287" s="31">
        <v>1</v>
      </c>
      <c r="L287" s="31">
        <v>1</v>
      </c>
      <c r="M287" s="31">
        <v>0</v>
      </c>
      <c r="N287" s="31">
        <v>0</v>
      </c>
      <c r="O287" s="31">
        <v>0</v>
      </c>
      <c r="P287" s="31">
        <v>0</v>
      </c>
    </row>
    <row r="288" spans="2:16" x14ac:dyDescent="0.25">
      <c r="B288" s="64"/>
      <c r="C288" s="32" t="s">
        <v>1403</v>
      </c>
      <c r="D288" s="36" t="s">
        <v>156</v>
      </c>
      <c r="E288" s="31">
        <v>1</v>
      </c>
      <c r="F288" s="31">
        <v>1</v>
      </c>
      <c r="G288" s="31">
        <v>1</v>
      </c>
      <c r="H288" s="31">
        <v>1</v>
      </c>
      <c r="I288" s="31">
        <v>1</v>
      </c>
      <c r="J288" s="31">
        <v>1</v>
      </c>
      <c r="K288" s="31">
        <v>1</v>
      </c>
      <c r="L288" s="31">
        <v>1</v>
      </c>
      <c r="M288" s="31">
        <v>1</v>
      </c>
      <c r="N288" s="31">
        <v>1</v>
      </c>
      <c r="O288" s="31">
        <v>1</v>
      </c>
      <c r="P288" s="31">
        <v>0</v>
      </c>
    </row>
    <row r="289" spans="2:16" x14ac:dyDescent="0.25">
      <c r="B289" s="64"/>
      <c r="C289" s="32" t="s">
        <v>1402</v>
      </c>
      <c r="D289" s="36" t="s">
        <v>155</v>
      </c>
      <c r="E289" s="31">
        <v>1</v>
      </c>
      <c r="F289" s="31">
        <v>1</v>
      </c>
      <c r="G289" s="31">
        <v>1</v>
      </c>
      <c r="H289" s="31">
        <v>1</v>
      </c>
      <c r="I289" s="31">
        <v>0</v>
      </c>
      <c r="J289" s="31">
        <v>1</v>
      </c>
      <c r="K289" s="31">
        <v>1</v>
      </c>
      <c r="L289" s="31">
        <v>1</v>
      </c>
      <c r="M289" s="31">
        <v>0</v>
      </c>
      <c r="N289" s="31">
        <v>0</v>
      </c>
      <c r="O289" s="31">
        <v>0</v>
      </c>
      <c r="P289" s="31">
        <v>0</v>
      </c>
    </row>
    <row r="290" spans="2:16" x14ac:dyDescent="0.25">
      <c r="B290" s="64"/>
      <c r="C290" s="32" t="s">
        <v>1401</v>
      </c>
      <c r="D290" s="36" t="s">
        <v>157</v>
      </c>
      <c r="E290" s="31">
        <v>1</v>
      </c>
      <c r="F290" s="31">
        <v>1</v>
      </c>
      <c r="G290" s="31">
        <v>1</v>
      </c>
      <c r="H290" s="31">
        <v>1</v>
      </c>
      <c r="I290" s="31">
        <v>1</v>
      </c>
      <c r="J290" s="31">
        <v>1</v>
      </c>
      <c r="K290" s="31">
        <v>0</v>
      </c>
      <c r="L290" s="31">
        <v>1</v>
      </c>
      <c r="M290" s="31">
        <v>0</v>
      </c>
      <c r="N290" s="31">
        <v>0</v>
      </c>
      <c r="O290" s="31">
        <v>0</v>
      </c>
      <c r="P290" s="31">
        <v>0</v>
      </c>
    </row>
    <row r="291" spans="2:16" x14ac:dyDescent="0.25">
      <c r="B291" s="64"/>
      <c r="C291" s="32" t="s">
        <v>1400</v>
      </c>
      <c r="D291" s="36" t="s">
        <v>157</v>
      </c>
      <c r="E291" s="31">
        <v>1</v>
      </c>
      <c r="F291" s="31">
        <v>1</v>
      </c>
      <c r="G291" s="31">
        <v>1</v>
      </c>
      <c r="H291" s="31">
        <v>1</v>
      </c>
      <c r="I291" s="31">
        <v>1</v>
      </c>
      <c r="J291" s="31">
        <v>1</v>
      </c>
      <c r="K291" s="31">
        <v>0</v>
      </c>
      <c r="L291" s="31">
        <v>1</v>
      </c>
      <c r="M291" s="31">
        <v>0</v>
      </c>
      <c r="N291" s="31">
        <v>0</v>
      </c>
      <c r="O291" s="31">
        <v>0</v>
      </c>
      <c r="P291" s="31">
        <v>0</v>
      </c>
    </row>
    <row r="292" spans="2:16" x14ac:dyDescent="0.25">
      <c r="B292" s="64"/>
      <c r="C292" s="32" t="s">
        <v>1399</v>
      </c>
      <c r="D292" s="36" t="s">
        <v>157</v>
      </c>
      <c r="E292" s="31">
        <v>1</v>
      </c>
      <c r="F292" s="31">
        <v>1</v>
      </c>
      <c r="G292" s="31">
        <v>1</v>
      </c>
      <c r="H292" s="31">
        <v>1</v>
      </c>
      <c r="I292" s="31">
        <v>0</v>
      </c>
      <c r="J292" s="31">
        <v>1</v>
      </c>
      <c r="K292" s="31">
        <v>0</v>
      </c>
      <c r="L292" s="31">
        <v>1</v>
      </c>
      <c r="M292" s="31">
        <v>0</v>
      </c>
      <c r="N292" s="31">
        <v>0</v>
      </c>
      <c r="O292" s="31">
        <v>0</v>
      </c>
      <c r="P292" s="31">
        <v>0</v>
      </c>
    </row>
    <row r="293" spans="2:16" x14ac:dyDescent="0.25">
      <c r="B293" s="64"/>
      <c r="C293" s="32" t="s">
        <v>1398</v>
      </c>
      <c r="D293" s="36" t="s">
        <v>157</v>
      </c>
      <c r="E293" s="31">
        <v>1</v>
      </c>
      <c r="F293" s="31">
        <v>1</v>
      </c>
      <c r="G293" s="31">
        <v>1</v>
      </c>
      <c r="H293" s="31">
        <v>1</v>
      </c>
      <c r="I293" s="31">
        <v>0</v>
      </c>
      <c r="J293" s="31">
        <v>1</v>
      </c>
      <c r="K293" s="31">
        <v>0</v>
      </c>
      <c r="L293" s="31">
        <v>1</v>
      </c>
      <c r="M293" s="31">
        <v>0</v>
      </c>
      <c r="N293" s="31">
        <v>0</v>
      </c>
      <c r="O293" s="31">
        <v>0</v>
      </c>
      <c r="P293" s="31">
        <v>0</v>
      </c>
    </row>
    <row r="294" spans="2:16" x14ac:dyDescent="0.25">
      <c r="B294" s="64"/>
      <c r="C294" s="32" t="s">
        <v>1397</v>
      </c>
      <c r="D294" s="36" t="s">
        <v>157</v>
      </c>
      <c r="E294" s="31">
        <v>1</v>
      </c>
      <c r="F294" s="31">
        <v>1</v>
      </c>
      <c r="G294" s="31">
        <v>1</v>
      </c>
      <c r="H294" s="31">
        <v>1</v>
      </c>
      <c r="I294" s="31">
        <v>0</v>
      </c>
      <c r="J294" s="31">
        <v>1</v>
      </c>
      <c r="K294" s="31">
        <v>0</v>
      </c>
      <c r="L294" s="31">
        <v>1</v>
      </c>
      <c r="M294" s="31">
        <v>0</v>
      </c>
      <c r="N294" s="31">
        <v>0</v>
      </c>
      <c r="O294" s="31">
        <v>0</v>
      </c>
      <c r="P294" s="31">
        <v>0</v>
      </c>
    </row>
    <row r="295" spans="2:16" x14ac:dyDescent="0.25">
      <c r="B295" s="64"/>
      <c r="C295" s="32" t="s">
        <v>1396</v>
      </c>
      <c r="D295" s="36" t="s">
        <v>157</v>
      </c>
      <c r="E295" s="31">
        <v>1</v>
      </c>
      <c r="F295" s="31">
        <v>1</v>
      </c>
      <c r="G295" s="31">
        <v>1</v>
      </c>
      <c r="H295" s="31">
        <v>1</v>
      </c>
      <c r="I295" s="31">
        <v>1</v>
      </c>
      <c r="J295" s="31">
        <v>1</v>
      </c>
      <c r="K295" s="31">
        <v>0</v>
      </c>
      <c r="L295" s="31">
        <v>1</v>
      </c>
      <c r="M295" s="31">
        <v>0</v>
      </c>
      <c r="N295" s="31">
        <v>0</v>
      </c>
      <c r="O295" s="31">
        <v>0</v>
      </c>
      <c r="P295" s="31">
        <v>0</v>
      </c>
    </row>
    <row r="296" spans="2:16" x14ac:dyDescent="0.25">
      <c r="B296" s="64"/>
      <c r="C296" s="32" t="s">
        <v>1395</v>
      </c>
      <c r="D296" s="36" t="s">
        <v>157</v>
      </c>
      <c r="E296" s="31">
        <v>1</v>
      </c>
      <c r="F296" s="31">
        <v>1</v>
      </c>
      <c r="G296" s="31">
        <v>1</v>
      </c>
      <c r="H296" s="31">
        <v>1</v>
      </c>
      <c r="I296" s="31">
        <v>1</v>
      </c>
      <c r="J296" s="31">
        <v>1</v>
      </c>
      <c r="K296" s="31">
        <v>0</v>
      </c>
      <c r="L296" s="31">
        <v>1</v>
      </c>
      <c r="M296" s="31">
        <v>0</v>
      </c>
      <c r="N296" s="31">
        <v>0</v>
      </c>
      <c r="O296" s="31">
        <v>0</v>
      </c>
      <c r="P296" s="31">
        <v>0</v>
      </c>
    </row>
    <row r="297" spans="2:16" x14ac:dyDescent="0.25">
      <c r="B297" s="64"/>
      <c r="C297" s="32" t="s">
        <v>1394</v>
      </c>
      <c r="D297" s="36" t="s">
        <v>157</v>
      </c>
      <c r="E297" s="31">
        <v>1</v>
      </c>
      <c r="F297" s="31">
        <v>1</v>
      </c>
      <c r="G297" s="31">
        <v>1</v>
      </c>
      <c r="H297" s="31">
        <v>1</v>
      </c>
      <c r="I297" s="31">
        <v>0</v>
      </c>
      <c r="J297" s="31">
        <v>1</v>
      </c>
      <c r="K297" s="31">
        <v>0</v>
      </c>
      <c r="L297" s="31">
        <v>1</v>
      </c>
      <c r="M297" s="31">
        <v>0</v>
      </c>
      <c r="N297" s="31">
        <v>0</v>
      </c>
      <c r="O297" s="31">
        <v>0</v>
      </c>
      <c r="P297" s="31">
        <v>0</v>
      </c>
    </row>
    <row r="298" spans="2:16" x14ac:dyDescent="0.25">
      <c r="B298" s="64"/>
      <c r="C298" s="32" t="s">
        <v>1393</v>
      </c>
      <c r="D298" s="36" t="s">
        <v>155</v>
      </c>
      <c r="E298" s="31">
        <v>1</v>
      </c>
      <c r="F298" s="31">
        <v>1</v>
      </c>
      <c r="G298" s="31">
        <v>1</v>
      </c>
      <c r="H298" s="31">
        <v>1</v>
      </c>
      <c r="I298" s="31">
        <v>0</v>
      </c>
      <c r="J298" s="31">
        <v>1</v>
      </c>
      <c r="K298" s="31">
        <v>1</v>
      </c>
      <c r="L298" s="31">
        <v>1</v>
      </c>
      <c r="M298" s="31">
        <v>0</v>
      </c>
      <c r="N298" s="31">
        <v>0</v>
      </c>
      <c r="O298" s="31">
        <v>0</v>
      </c>
      <c r="P298" s="31">
        <v>0</v>
      </c>
    </row>
    <row r="299" spans="2:16" x14ac:dyDescent="0.25">
      <c r="B299" s="64"/>
      <c r="C299" s="32" t="s">
        <v>1392</v>
      </c>
      <c r="D299" s="36" t="s">
        <v>157</v>
      </c>
      <c r="E299" s="31">
        <v>1</v>
      </c>
      <c r="F299" s="31">
        <v>1</v>
      </c>
      <c r="G299" s="31">
        <v>1</v>
      </c>
      <c r="H299" s="31">
        <v>1</v>
      </c>
      <c r="I299" s="31">
        <v>1</v>
      </c>
      <c r="J299" s="31">
        <v>1</v>
      </c>
      <c r="K299" s="31">
        <v>0</v>
      </c>
      <c r="L299" s="31">
        <v>1</v>
      </c>
      <c r="M299" s="31">
        <v>0</v>
      </c>
      <c r="N299" s="31">
        <v>0</v>
      </c>
      <c r="O299" s="31">
        <v>0</v>
      </c>
      <c r="P299" s="31">
        <v>0</v>
      </c>
    </row>
    <row r="300" spans="2:16" x14ac:dyDescent="0.25">
      <c r="B300" s="64"/>
      <c r="C300" s="32" t="s">
        <v>1391</v>
      </c>
      <c r="D300" s="36" t="s">
        <v>157</v>
      </c>
      <c r="E300" s="31">
        <v>1</v>
      </c>
      <c r="F300" s="31">
        <v>1</v>
      </c>
      <c r="G300" s="31">
        <v>1</v>
      </c>
      <c r="H300" s="31">
        <v>1</v>
      </c>
      <c r="I300" s="31">
        <v>0</v>
      </c>
      <c r="J300" s="31">
        <v>1</v>
      </c>
      <c r="K300" s="31">
        <v>0</v>
      </c>
      <c r="L300" s="31">
        <v>1</v>
      </c>
      <c r="M300" s="31">
        <v>0</v>
      </c>
      <c r="N300" s="31">
        <v>0</v>
      </c>
      <c r="O300" s="31">
        <v>0</v>
      </c>
      <c r="P300" s="31">
        <v>0</v>
      </c>
    </row>
    <row r="301" spans="2:16" x14ac:dyDescent="0.25">
      <c r="B301" s="64"/>
      <c r="C301" s="32" t="s">
        <v>1390</v>
      </c>
      <c r="D301" s="36" t="s">
        <v>156</v>
      </c>
      <c r="E301" s="31">
        <v>1</v>
      </c>
      <c r="F301" s="31">
        <v>1</v>
      </c>
      <c r="G301" s="31">
        <v>1</v>
      </c>
      <c r="H301" s="31">
        <v>1</v>
      </c>
      <c r="I301" s="31">
        <v>0</v>
      </c>
      <c r="J301" s="31">
        <v>1</v>
      </c>
      <c r="K301" s="31">
        <v>1</v>
      </c>
      <c r="L301" s="31">
        <v>1</v>
      </c>
      <c r="M301" s="31">
        <v>1</v>
      </c>
      <c r="N301" s="31">
        <v>1</v>
      </c>
      <c r="O301" s="31">
        <v>1</v>
      </c>
      <c r="P301" s="31">
        <v>0</v>
      </c>
    </row>
    <row r="302" spans="2:16" x14ac:dyDescent="0.25">
      <c r="B302" s="64"/>
      <c r="C302" s="32" t="s">
        <v>1389</v>
      </c>
      <c r="D302" s="36" t="s">
        <v>157</v>
      </c>
      <c r="E302" s="31">
        <v>1</v>
      </c>
      <c r="F302" s="31">
        <v>1</v>
      </c>
      <c r="G302" s="31">
        <v>1</v>
      </c>
      <c r="H302" s="31">
        <v>1</v>
      </c>
      <c r="I302" s="31">
        <v>0</v>
      </c>
      <c r="J302" s="31">
        <v>1</v>
      </c>
      <c r="K302" s="31">
        <v>1</v>
      </c>
      <c r="L302" s="31">
        <v>1</v>
      </c>
      <c r="M302" s="31">
        <v>0</v>
      </c>
      <c r="N302" s="31">
        <v>0</v>
      </c>
      <c r="O302" s="31">
        <v>0</v>
      </c>
      <c r="P302" s="31">
        <v>0</v>
      </c>
    </row>
    <row r="303" spans="2:16" x14ac:dyDescent="0.25">
      <c r="B303" s="64"/>
      <c r="C303" s="32" t="s">
        <v>1388</v>
      </c>
      <c r="D303" s="36" t="s">
        <v>157</v>
      </c>
      <c r="E303" s="31">
        <v>1</v>
      </c>
      <c r="F303" s="31">
        <v>1</v>
      </c>
      <c r="G303" s="31">
        <v>1</v>
      </c>
      <c r="H303" s="31">
        <v>1</v>
      </c>
      <c r="I303" s="31">
        <v>1</v>
      </c>
      <c r="J303" s="31">
        <v>1</v>
      </c>
      <c r="K303" s="31">
        <v>1</v>
      </c>
      <c r="L303" s="31">
        <v>1</v>
      </c>
      <c r="M303" s="31">
        <v>0</v>
      </c>
      <c r="N303" s="31">
        <v>0</v>
      </c>
      <c r="O303" s="31">
        <v>0</v>
      </c>
      <c r="P303" s="31">
        <v>0</v>
      </c>
    </row>
    <row r="304" spans="2:16" x14ac:dyDescent="0.25">
      <c r="B304" s="64"/>
      <c r="C304" s="32" t="s">
        <v>1387</v>
      </c>
      <c r="D304" s="36" t="s">
        <v>157</v>
      </c>
      <c r="E304" s="31">
        <v>1</v>
      </c>
      <c r="F304" s="31">
        <v>1</v>
      </c>
      <c r="G304" s="31">
        <v>1</v>
      </c>
      <c r="H304" s="31">
        <v>1</v>
      </c>
      <c r="I304" s="31">
        <v>1</v>
      </c>
      <c r="J304" s="31">
        <v>1</v>
      </c>
      <c r="K304" s="31">
        <v>1</v>
      </c>
      <c r="L304" s="31">
        <v>1</v>
      </c>
      <c r="M304" s="31">
        <v>0</v>
      </c>
      <c r="N304" s="31">
        <v>0</v>
      </c>
      <c r="O304" s="31">
        <v>0</v>
      </c>
      <c r="P304" s="31">
        <v>0</v>
      </c>
    </row>
    <row r="305" spans="2:16" x14ac:dyDescent="0.25">
      <c r="B305" s="64"/>
      <c r="C305" s="32" t="s">
        <v>1386</v>
      </c>
      <c r="D305" s="36" t="s">
        <v>156</v>
      </c>
      <c r="E305" s="31">
        <v>1</v>
      </c>
      <c r="F305" s="31">
        <v>1</v>
      </c>
      <c r="G305" s="31">
        <v>1</v>
      </c>
      <c r="H305" s="31">
        <v>1</v>
      </c>
      <c r="I305" s="31">
        <v>1</v>
      </c>
      <c r="J305" s="31">
        <v>0</v>
      </c>
      <c r="K305" s="31">
        <v>1</v>
      </c>
      <c r="L305" s="31">
        <v>1</v>
      </c>
      <c r="M305" s="31">
        <v>1</v>
      </c>
      <c r="N305" s="31">
        <v>1</v>
      </c>
      <c r="O305" s="31">
        <v>0</v>
      </c>
      <c r="P305" s="31">
        <v>0</v>
      </c>
    </row>
    <row r="306" spans="2:16" x14ac:dyDescent="0.25">
      <c r="B306" s="64"/>
      <c r="C306" s="32" t="s">
        <v>1385</v>
      </c>
      <c r="D306" s="36" t="s">
        <v>155</v>
      </c>
      <c r="E306" s="31">
        <v>1</v>
      </c>
      <c r="F306" s="31">
        <v>1</v>
      </c>
      <c r="G306" s="31">
        <v>0</v>
      </c>
      <c r="H306" s="31">
        <v>1</v>
      </c>
      <c r="I306" s="31">
        <v>0</v>
      </c>
      <c r="J306" s="31">
        <v>0</v>
      </c>
      <c r="K306" s="31">
        <v>1</v>
      </c>
      <c r="L306" s="31">
        <v>1</v>
      </c>
      <c r="M306" s="31">
        <v>1</v>
      </c>
      <c r="N306" s="31">
        <v>0</v>
      </c>
      <c r="O306" s="31">
        <v>0</v>
      </c>
      <c r="P306" s="31">
        <v>0</v>
      </c>
    </row>
    <row r="307" spans="2:16" x14ac:dyDescent="0.25">
      <c r="B307" s="64"/>
      <c r="C307" s="32" t="s">
        <v>1384</v>
      </c>
      <c r="D307" s="36" t="s">
        <v>157</v>
      </c>
      <c r="E307" s="31">
        <v>0</v>
      </c>
      <c r="F307" s="31">
        <v>0</v>
      </c>
      <c r="G307" s="31">
        <v>0</v>
      </c>
      <c r="H307" s="31">
        <v>1</v>
      </c>
      <c r="I307" s="31">
        <v>0</v>
      </c>
      <c r="J307" s="31">
        <v>0</v>
      </c>
      <c r="K307" s="31">
        <v>1</v>
      </c>
      <c r="L307" s="31">
        <v>1</v>
      </c>
      <c r="M307" s="31">
        <v>0</v>
      </c>
      <c r="N307" s="31">
        <v>0</v>
      </c>
      <c r="O307" s="31">
        <v>0</v>
      </c>
      <c r="P307" s="31">
        <v>0</v>
      </c>
    </row>
    <row r="308" spans="2:16" x14ac:dyDescent="0.25">
      <c r="B308" s="64"/>
      <c r="C308" s="32" t="s">
        <v>1383</v>
      </c>
      <c r="D308" s="36" t="s">
        <v>157</v>
      </c>
      <c r="E308" s="31">
        <v>0</v>
      </c>
      <c r="F308" s="31">
        <v>1</v>
      </c>
      <c r="G308" s="31">
        <v>1</v>
      </c>
      <c r="H308" s="31">
        <v>1</v>
      </c>
      <c r="I308" s="31">
        <v>1</v>
      </c>
      <c r="J308" s="31">
        <v>0</v>
      </c>
      <c r="K308" s="31">
        <v>1</v>
      </c>
      <c r="L308" s="31">
        <v>1</v>
      </c>
      <c r="M308" s="31">
        <v>0</v>
      </c>
      <c r="N308" s="31">
        <v>0</v>
      </c>
      <c r="O308" s="31">
        <v>0</v>
      </c>
      <c r="P308" s="31">
        <v>0</v>
      </c>
    </row>
    <row r="309" spans="2:16" x14ac:dyDescent="0.25">
      <c r="B309" s="64"/>
      <c r="C309" s="32" t="s">
        <v>1382</v>
      </c>
      <c r="D309" s="36" t="s">
        <v>157</v>
      </c>
      <c r="E309" s="31">
        <v>0</v>
      </c>
      <c r="F309" s="31">
        <v>0</v>
      </c>
      <c r="G309" s="31">
        <v>0</v>
      </c>
      <c r="H309" s="31">
        <v>1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31">
        <v>0</v>
      </c>
      <c r="O309" s="31">
        <v>0</v>
      </c>
      <c r="P309" s="31">
        <v>0</v>
      </c>
    </row>
    <row r="310" spans="2:16" x14ac:dyDescent="0.25">
      <c r="B310" s="64"/>
      <c r="C310" s="32" t="s">
        <v>1381</v>
      </c>
      <c r="D310" s="36" t="s">
        <v>155</v>
      </c>
      <c r="E310" s="31">
        <v>1</v>
      </c>
      <c r="F310" s="31">
        <v>1</v>
      </c>
      <c r="G310" s="31">
        <v>0</v>
      </c>
      <c r="H310" s="31">
        <v>1</v>
      </c>
      <c r="I310" s="31">
        <v>0</v>
      </c>
      <c r="J310" s="31">
        <v>0</v>
      </c>
      <c r="K310" s="31">
        <v>1</v>
      </c>
      <c r="L310" s="31">
        <v>1</v>
      </c>
      <c r="M310" s="31">
        <v>0</v>
      </c>
      <c r="N310" s="31">
        <v>0</v>
      </c>
      <c r="O310" s="31">
        <v>0</v>
      </c>
      <c r="P310" s="31">
        <v>0</v>
      </c>
    </row>
    <row r="311" spans="2:16" x14ac:dyDescent="0.25">
      <c r="B311" s="64"/>
      <c r="C311" s="32" t="s">
        <v>1380</v>
      </c>
      <c r="D311" s="36" t="s">
        <v>157</v>
      </c>
      <c r="E311" s="31">
        <v>0</v>
      </c>
      <c r="F311" s="31">
        <v>0</v>
      </c>
      <c r="G311" s="31">
        <v>1</v>
      </c>
      <c r="H311" s="31">
        <v>1</v>
      </c>
      <c r="I311" s="31">
        <v>1</v>
      </c>
      <c r="J311" s="31">
        <v>1</v>
      </c>
      <c r="K311" s="31">
        <v>1</v>
      </c>
      <c r="L311" s="31">
        <v>1</v>
      </c>
      <c r="M311" s="31">
        <v>0</v>
      </c>
      <c r="N311" s="31">
        <v>0</v>
      </c>
      <c r="O311" s="31">
        <v>0</v>
      </c>
      <c r="P311" s="31">
        <v>0</v>
      </c>
    </row>
    <row r="312" spans="2:16" x14ac:dyDescent="0.25">
      <c r="B312" s="64"/>
      <c r="C312" s="32" t="s">
        <v>1379</v>
      </c>
      <c r="D312" s="36" t="s">
        <v>157</v>
      </c>
      <c r="E312" s="31">
        <v>0</v>
      </c>
      <c r="F312" s="31">
        <v>0</v>
      </c>
      <c r="G312" s="31">
        <v>0</v>
      </c>
      <c r="H312" s="31">
        <v>1</v>
      </c>
      <c r="I312" s="31">
        <v>0</v>
      </c>
      <c r="J312" s="31">
        <v>0</v>
      </c>
      <c r="K312" s="31">
        <v>1</v>
      </c>
      <c r="L312" s="31">
        <v>0</v>
      </c>
      <c r="M312" s="31">
        <v>0</v>
      </c>
      <c r="N312" s="31">
        <v>0</v>
      </c>
      <c r="O312" s="31">
        <v>0</v>
      </c>
      <c r="P312" s="31">
        <v>0</v>
      </c>
    </row>
    <row r="313" spans="2:16" x14ac:dyDescent="0.25">
      <c r="B313" s="64"/>
      <c r="C313" s="32" t="s">
        <v>1378</v>
      </c>
      <c r="D313" s="36" t="s">
        <v>155</v>
      </c>
      <c r="E313" s="31">
        <v>1</v>
      </c>
      <c r="F313" s="31">
        <v>1</v>
      </c>
      <c r="G313" s="31">
        <v>0</v>
      </c>
      <c r="H313" s="31">
        <v>1</v>
      </c>
      <c r="I313" s="31">
        <v>0</v>
      </c>
      <c r="J313" s="31">
        <v>0</v>
      </c>
      <c r="K313" s="31">
        <v>1</v>
      </c>
      <c r="L313" s="31">
        <v>1</v>
      </c>
      <c r="M313" s="31">
        <v>0</v>
      </c>
      <c r="N313" s="31">
        <v>0</v>
      </c>
      <c r="O313" s="31">
        <v>0</v>
      </c>
      <c r="P313" s="31">
        <v>0</v>
      </c>
    </row>
    <row r="314" spans="2:16" x14ac:dyDescent="0.25">
      <c r="B314" s="64"/>
      <c r="C314" s="32" t="s">
        <v>1377</v>
      </c>
      <c r="D314" s="36" t="s">
        <v>157</v>
      </c>
      <c r="E314" s="31">
        <v>0</v>
      </c>
      <c r="F314" s="31">
        <v>0</v>
      </c>
      <c r="G314" s="31">
        <v>0</v>
      </c>
      <c r="H314" s="31">
        <v>1</v>
      </c>
      <c r="I314" s="31">
        <v>1</v>
      </c>
      <c r="J314" s="31">
        <v>0</v>
      </c>
      <c r="K314" s="31">
        <v>0</v>
      </c>
      <c r="L314" s="31">
        <v>0</v>
      </c>
      <c r="M314" s="31">
        <v>0</v>
      </c>
      <c r="N314" s="31">
        <v>0</v>
      </c>
      <c r="O314" s="31">
        <v>0</v>
      </c>
      <c r="P314" s="31">
        <v>0</v>
      </c>
    </row>
    <row r="315" spans="2:16" x14ac:dyDescent="0.25">
      <c r="B315" s="64"/>
      <c r="C315" s="32" t="s">
        <v>1376</v>
      </c>
      <c r="D315" s="36" t="s">
        <v>157</v>
      </c>
      <c r="E315" s="31">
        <v>0</v>
      </c>
      <c r="F315" s="31">
        <v>0</v>
      </c>
      <c r="G315" s="31">
        <v>1</v>
      </c>
      <c r="H315" s="31">
        <v>0</v>
      </c>
      <c r="I315" s="31">
        <v>0</v>
      </c>
      <c r="J315" s="31">
        <v>0</v>
      </c>
      <c r="K315" s="31">
        <v>0</v>
      </c>
      <c r="L315" s="31">
        <v>0</v>
      </c>
      <c r="M315" s="31">
        <v>0</v>
      </c>
      <c r="N315" s="31">
        <v>0</v>
      </c>
      <c r="O315" s="31">
        <v>0</v>
      </c>
      <c r="P315" s="31">
        <v>0</v>
      </c>
    </row>
    <row r="316" spans="2:16" x14ac:dyDescent="0.25">
      <c r="B316" s="64"/>
      <c r="C316" s="32" t="s">
        <v>1375</v>
      </c>
      <c r="D316" s="36" t="s">
        <v>157</v>
      </c>
      <c r="E316" s="31">
        <v>0</v>
      </c>
      <c r="F316" s="31">
        <v>0</v>
      </c>
      <c r="G316" s="31">
        <v>1</v>
      </c>
      <c r="H316" s="31">
        <v>1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31">
        <v>0</v>
      </c>
      <c r="O316" s="31">
        <v>0</v>
      </c>
      <c r="P316" s="31">
        <v>0</v>
      </c>
    </row>
    <row r="317" spans="2:16" x14ac:dyDescent="0.25">
      <c r="B317" s="64"/>
      <c r="C317" s="32" t="s">
        <v>1374</v>
      </c>
      <c r="D317" s="36" t="s">
        <v>157</v>
      </c>
      <c r="E317" s="31">
        <v>0</v>
      </c>
      <c r="F317" s="31">
        <v>1</v>
      </c>
      <c r="G317" s="31">
        <v>0</v>
      </c>
      <c r="H317" s="31">
        <v>1</v>
      </c>
      <c r="I317" s="31">
        <v>1</v>
      </c>
      <c r="J317" s="31">
        <v>0</v>
      </c>
      <c r="K317" s="31">
        <v>1</v>
      </c>
      <c r="L317" s="31">
        <v>0</v>
      </c>
      <c r="M317" s="31">
        <v>0</v>
      </c>
      <c r="N317" s="31">
        <v>0</v>
      </c>
      <c r="O317" s="31">
        <v>0</v>
      </c>
      <c r="P317" s="31">
        <v>0</v>
      </c>
    </row>
    <row r="318" spans="2:16" x14ac:dyDescent="0.25">
      <c r="B318" s="64"/>
      <c r="C318" s="32" t="s">
        <v>1373</v>
      </c>
      <c r="D318" s="36" t="s">
        <v>157</v>
      </c>
      <c r="E318" s="31">
        <v>0</v>
      </c>
      <c r="F318" s="31">
        <v>0</v>
      </c>
      <c r="G318" s="31">
        <v>0</v>
      </c>
      <c r="H318" s="31">
        <v>1</v>
      </c>
      <c r="I318" s="31">
        <v>0</v>
      </c>
      <c r="J318" s="31">
        <v>0</v>
      </c>
      <c r="K318" s="31">
        <v>0</v>
      </c>
      <c r="L318" s="31">
        <v>1</v>
      </c>
      <c r="M318" s="31">
        <v>0</v>
      </c>
      <c r="N318" s="31">
        <v>0</v>
      </c>
      <c r="O318" s="31">
        <v>0</v>
      </c>
      <c r="P318" s="31">
        <v>0</v>
      </c>
    </row>
    <row r="319" spans="2:16" x14ac:dyDescent="0.25">
      <c r="B319" s="64"/>
      <c r="C319" s="32" t="s">
        <v>1372</v>
      </c>
      <c r="D319" s="36" t="s">
        <v>157</v>
      </c>
      <c r="E319" s="31">
        <v>0</v>
      </c>
      <c r="F319" s="31">
        <v>0</v>
      </c>
      <c r="G319" s="31">
        <v>0</v>
      </c>
      <c r="H319" s="31">
        <v>1</v>
      </c>
      <c r="I319" s="31">
        <v>0</v>
      </c>
      <c r="J319" s="31">
        <v>0</v>
      </c>
      <c r="K319" s="31">
        <v>0</v>
      </c>
      <c r="L319" s="31">
        <v>0</v>
      </c>
      <c r="M319" s="31">
        <v>0</v>
      </c>
      <c r="N319" s="31">
        <v>0</v>
      </c>
      <c r="O319" s="31">
        <v>0</v>
      </c>
      <c r="P319" s="31">
        <v>0</v>
      </c>
    </row>
    <row r="320" spans="2:16" x14ac:dyDescent="0.25">
      <c r="B320" s="64"/>
      <c r="C320" s="32" t="s">
        <v>1371</v>
      </c>
      <c r="D320" s="36" t="s">
        <v>157</v>
      </c>
      <c r="E320" s="31">
        <v>1</v>
      </c>
      <c r="F320" s="31">
        <v>0</v>
      </c>
      <c r="G320" s="31">
        <v>0</v>
      </c>
      <c r="H320" s="31">
        <v>1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31">
        <v>0</v>
      </c>
      <c r="O320" s="31">
        <v>0</v>
      </c>
      <c r="P320" s="31">
        <v>0</v>
      </c>
    </row>
    <row r="321" spans="2:16" x14ac:dyDescent="0.25">
      <c r="B321" s="64"/>
      <c r="C321" s="32" t="s">
        <v>1370</v>
      </c>
      <c r="D321" s="36" t="s">
        <v>157</v>
      </c>
      <c r="E321" s="31">
        <v>0</v>
      </c>
      <c r="F321" s="31">
        <v>0</v>
      </c>
      <c r="G321" s="31">
        <v>0</v>
      </c>
      <c r="H321" s="31">
        <v>1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  <c r="N321" s="31">
        <v>0</v>
      </c>
      <c r="O321" s="31">
        <v>0</v>
      </c>
      <c r="P321" s="31">
        <v>0</v>
      </c>
    </row>
    <row r="322" spans="2:16" x14ac:dyDescent="0.25">
      <c r="B322" s="64"/>
      <c r="C322" s="32" t="s">
        <v>1369</v>
      </c>
      <c r="D322" s="36" t="s">
        <v>157</v>
      </c>
      <c r="E322" s="31">
        <v>0</v>
      </c>
      <c r="F322" s="31">
        <v>0</v>
      </c>
      <c r="G322" s="31">
        <v>0</v>
      </c>
      <c r="H322" s="31">
        <v>1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31">
        <v>0</v>
      </c>
      <c r="O322" s="31">
        <v>0</v>
      </c>
      <c r="P322" s="31">
        <v>0</v>
      </c>
    </row>
    <row r="323" spans="2:16" x14ac:dyDescent="0.25">
      <c r="B323" s="64"/>
      <c r="C323" s="32" t="s">
        <v>1368</v>
      </c>
      <c r="D323" s="36" t="s">
        <v>157</v>
      </c>
      <c r="E323" s="31">
        <v>0</v>
      </c>
      <c r="F323" s="31">
        <v>0</v>
      </c>
      <c r="G323" s="31">
        <v>0</v>
      </c>
      <c r="H323" s="31">
        <v>1</v>
      </c>
      <c r="I323" s="31">
        <v>0</v>
      </c>
      <c r="J323" s="31">
        <v>0</v>
      </c>
      <c r="K323" s="31">
        <v>1</v>
      </c>
      <c r="L323" s="31">
        <v>0</v>
      </c>
      <c r="M323" s="31">
        <v>0</v>
      </c>
      <c r="N323" s="31">
        <v>0</v>
      </c>
      <c r="O323" s="31">
        <v>0</v>
      </c>
      <c r="P323" s="31">
        <v>0</v>
      </c>
    </row>
    <row r="324" spans="2:16" x14ac:dyDescent="0.25">
      <c r="B324" s="64"/>
      <c r="C324" s="32" t="s">
        <v>1367</v>
      </c>
      <c r="D324" s="36" t="s">
        <v>157</v>
      </c>
      <c r="E324" s="31">
        <v>0</v>
      </c>
      <c r="F324" s="31">
        <v>0</v>
      </c>
      <c r="G324" s="31">
        <v>0</v>
      </c>
      <c r="H324" s="31">
        <v>1</v>
      </c>
      <c r="I324" s="31">
        <v>0</v>
      </c>
      <c r="J324" s="31">
        <v>0</v>
      </c>
      <c r="K324" s="31">
        <v>0</v>
      </c>
      <c r="L324" s="31">
        <v>1</v>
      </c>
      <c r="M324" s="31">
        <v>0</v>
      </c>
      <c r="N324" s="31">
        <v>0</v>
      </c>
      <c r="O324" s="31">
        <v>0</v>
      </c>
      <c r="P324" s="31">
        <v>0</v>
      </c>
    </row>
    <row r="325" spans="2:16" x14ac:dyDescent="0.25">
      <c r="B325" s="64"/>
      <c r="C325" s="32" t="s">
        <v>1366</v>
      </c>
      <c r="D325" s="36" t="s">
        <v>157</v>
      </c>
      <c r="E325" s="31">
        <v>0</v>
      </c>
      <c r="F325" s="31">
        <v>0</v>
      </c>
      <c r="G325" s="31">
        <v>0</v>
      </c>
      <c r="H325" s="31">
        <v>1</v>
      </c>
      <c r="I325" s="31">
        <v>0</v>
      </c>
      <c r="J325" s="31">
        <v>0</v>
      </c>
      <c r="K325" s="31">
        <v>1</v>
      </c>
      <c r="L325" s="31">
        <v>1</v>
      </c>
      <c r="M325" s="31">
        <v>0</v>
      </c>
      <c r="N325" s="31">
        <v>0</v>
      </c>
      <c r="O325" s="31">
        <v>0</v>
      </c>
      <c r="P325" s="31">
        <v>0</v>
      </c>
    </row>
    <row r="326" spans="2:16" x14ac:dyDescent="0.25">
      <c r="B326" s="64"/>
      <c r="C326" s="32" t="s">
        <v>1365</v>
      </c>
      <c r="D326" s="36" t="s">
        <v>157</v>
      </c>
      <c r="E326" s="31">
        <v>0</v>
      </c>
      <c r="F326" s="31">
        <v>0</v>
      </c>
      <c r="G326" s="31">
        <v>0</v>
      </c>
      <c r="H326" s="31">
        <v>1</v>
      </c>
      <c r="I326" s="31">
        <v>0</v>
      </c>
      <c r="J326" s="31">
        <v>0</v>
      </c>
      <c r="K326" s="31">
        <v>1</v>
      </c>
      <c r="L326" s="31">
        <v>1</v>
      </c>
      <c r="M326" s="31">
        <v>0</v>
      </c>
      <c r="N326" s="31">
        <v>0</v>
      </c>
      <c r="O326" s="31">
        <v>0</v>
      </c>
      <c r="P326" s="31">
        <v>0</v>
      </c>
    </row>
    <row r="327" spans="2:16" x14ac:dyDescent="0.25">
      <c r="B327" s="64"/>
      <c r="C327" s="32" t="s">
        <v>1364</v>
      </c>
      <c r="D327" s="36" t="s">
        <v>157</v>
      </c>
      <c r="E327" s="31">
        <v>0</v>
      </c>
      <c r="F327" s="31">
        <v>0</v>
      </c>
      <c r="G327" s="31">
        <v>0</v>
      </c>
      <c r="H327" s="31">
        <v>1</v>
      </c>
      <c r="I327" s="31">
        <v>0</v>
      </c>
      <c r="J327" s="31">
        <v>0</v>
      </c>
      <c r="K327" s="31">
        <v>1</v>
      </c>
      <c r="L327" s="31">
        <v>0</v>
      </c>
      <c r="M327" s="31">
        <v>0</v>
      </c>
      <c r="N327" s="31">
        <v>0</v>
      </c>
      <c r="O327" s="31">
        <v>0</v>
      </c>
      <c r="P327" s="31">
        <v>0</v>
      </c>
    </row>
    <row r="328" spans="2:16" x14ac:dyDescent="0.25">
      <c r="B328" s="64"/>
      <c r="C328" s="32" t="s">
        <v>1363</v>
      </c>
      <c r="D328" s="36" t="s">
        <v>157</v>
      </c>
      <c r="E328" s="31">
        <v>0</v>
      </c>
      <c r="F328" s="31">
        <v>0</v>
      </c>
      <c r="G328" s="31">
        <v>0</v>
      </c>
      <c r="H328" s="31">
        <v>1</v>
      </c>
      <c r="I328" s="31">
        <v>0</v>
      </c>
      <c r="J328" s="31">
        <v>0</v>
      </c>
      <c r="K328" s="31">
        <v>0</v>
      </c>
      <c r="L328" s="31">
        <v>1</v>
      </c>
      <c r="M328" s="31">
        <v>0</v>
      </c>
      <c r="N328" s="31">
        <v>0</v>
      </c>
      <c r="O328" s="31">
        <v>0</v>
      </c>
      <c r="P328" s="31">
        <v>0</v>
      </c>
    </row>
    <row r="329" spans="2:16" x14ac:dyDescent="0.25">
      <c r="B329" s="64"/>
      <c r="C329" s="32" t="s">
        <v>1362</v>
      </c>
      <c r="D329" s="36" t="s">
        <v>157</v>
      </c>
      <c r="E329" s="31">
        <v>0</v>
      </c>
      <c r="F329" s="31">
        <v>0</v>
      </c>
      <c r="G329" s="31">
        <v>0</v>
      </c>
      <c r="H329" s="31">
        <v>1</v>
      </c>
      <c r="I329" s="31">
        <v>0</v>
      </c>
      <c r="J329" s="31">
        <v>0</v>
      </c>
      <c r="K329" s="31">
        <v>0</v>
      </c>
      <c r="L329" s="31">
        <v>1</v>
      </c>
      <c r="M329" s="31">
        <v>0</v>
      </c>
      <c r="N329" s="31">
        <v>0</v>
      </c>
      <c r="O329" s="31">
        <v>0</v>
      </c>
      <c r="P329" s="31">
        <v>0</v>
      </c>
    </row>
    <row r="330" spans="2:16" x14ac:dyDescent="0.25">
      <c r="B330" s="64"/>
      <c r="C330" s="32" t="s">
        <v>1361</v>
      </c>
      <c r="D330" s="36" t="s">
        <v>157</v>
      </c>
      <c r="E330" s="31">
        <v>0</v>
      </c>
      <c r="F330" s="31">
        <v>0</v>
      </c>
      <c r="G330" s="31">
        <v>0</v>
      </c>
      <c r="H330" s="31">
        <v>1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31">
        <v>0</v>
      </c>
      <c r="O330" s="31">
        <v>0</v>
      </c>
      <c r="P330" s="31">
        <v>0</v>
      </c>
    </row>
    <row r="331" spans="2:16" x14ac:dyDescent="0.25">
      <c r="B331" s="64"/>
      <c r="C331" s="32" t="s">
        <v>1360</v>
      </c>
      <c r="D331" s="36" t="s">
        <v>157</v>
      </c>
      <c r="E331" s="31">
        <v>0</v>
      </c>
      <c r="F331" s="31">
        <v>0</v>
      </c>
      <c r="G331" s="31">
        <v>1</v>
      </c>
      <c r="H331" s="31">
        <v>1</v>
      </c>
      <c r="I331" s="31">
        <v>0</v>
      </c>
      <c r="J331" s="31">
        <v>0</v>
      </c>
      <c r="K331" s="31">
        <v>1</v>
      </c>
      <c r="L331" s="31">
        <v>1</v>
      </c>
      <c r="M331" s="31">
        <v>0</v>
      </c>
      <c r="N331" s="31">
        <v>0</v>
      </c>
      <c r="O331" s="31">
        <v>0</v>
      </c>
      <c r="P331" s="31">
        <v>0</v>
      </c>
    </row>
    <row r="332" spans="2:16" x14ac:dyDescent="0.25">
      <c r="B332" s="64"/>
      <c r="C332" s="32" t="s">
        <v>1359</v>
      </c>
      <c r="D332" s="36" t="s">
        <v>157</v>
      </c>
      <c r="E332" s="31">
        <v>0</v>
      </c>
      <c r="F332" s="31">
        <v>0</v>
      </c>
      <c r="G332" s="31">
        <v>0</v>
      </c>
      <c r="H332" s="31">
        <v>1</v>
      </c>
      <c r="I332" s="31">
        <v>0</v>
      </c>
      <c r="J332" s="31">
        <v>0</v>
      </c>
      <c r="K332" s="31">
        <v>1</v>
      </c>
      <c r="L332" s="31">
        <v>0</v>
      </c>
      <c r="M332" s="31">
        <v>0</v>
      </c>
      <c r="N332" s="31">
        <v>0</v>
      </c>
      <c r="O332" s="31">
        <v>0</v>
      </c>
      <c r="P332" s="31">
        <v>0</v>
      </c>
    </row>
    <row r="333" spans="2:16" x14ac:dyDescent="0.25">
      <c r="B333" s="64"/>
      <c r="C333" s="32" t="s">
        <v>1358</v>
      </c>
      <c r="D333" s="36" t="s">
        <v>157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1</v>
      </c>
      <c r="M333" s="31">
        <v>0</v>
      </c>
      <c r="N333" s="31">
        <v>0</v>
      </c>
      <c r="O333" s="31">
        <v>0</v>
      </c>
      <c r="P333" s="31">
        <v>0</v>
      </c>
    </row>
    <row r="334" spans="2:16" x14ac:dyDescent="0.25">
      <c r="B334" s="64"/>
      <c r="C334" s="32" t="s">
        <v>1357</v>
      </c>
      <c r="D334" s="36" t="s">
        <v>155</v>
      </c>
      <c r="E334" s="31">
        <v>1</v>
      </c>
      <c r="F334" s="31">
        <v>1</v>
      </c>
      <c r="G334" s="31">
        <v>1</v>
      </c>
      <c r="H334" s="31">
        <v>1</v>
      </c>
      <c r="I334" s="31">
        <v>0</v>
      </c>
      <c r="J334" s="31">
        <v>1</v>
      </c>
      <c r="K334" s="31">
        <v>1</v>
      </c>
      <c r="L334" s="31">
        <v>1</v>
      </c>
      <c r="M334" s="31">
        <v>0</v>
      </c>
      <c r="N334" s="31">
        <v>0</v>
      </c>
      <c r="O334" s="31">
        <v>1</v>
      </c>
      <c r="P334" s="31">
        <v>0</v>
      </c>
    </row>
    <row r="335" spans="2:16" x14ac:dyDescent="0.25">
      <c r="B335" s="64"/>
      <c r="C335" s="32" t="s">
        <v>1356</v>
      </c>
      <c r="D335" s="36" t="s">
        <v>157</v>
      </c>
      <c r="E335" s="31">
        <v>1</v>
      </c>
      <c r="F335" s="31">
        <v>1</v>
      </c>
      <c r="G335" s="31">
        <v>1</v>
      </c>
      <c r="H335" s="31">
        <v>1</v>
      </c>
      <c r="I335" s="31">
        <v>1</v>
      </c>
      <c r="J335" s="31">
        <v>1</v>
      </c>
      <c r="K335" s="31">
        <v>1</v>
      </c>
      <c r="L335" s="31">
        <v>1</v>
      </c>
      <c r="M335" s="31">
        <v>0</v>
      </c>
      <c r="N335" s="31">
        <v>0</v>
      </c>
      <c r="O335" s="31">
        <v>0</v>
      </c>
      <c r="P335" s="31">
        <v>0</v>
      </c>
    </row>
    <row r="336" spans="2:16" x14ac:dyDescent="0.25">
      <c r="B336" s="64"/>
      <c r="C336" s="32" t="s">
        <v>1355</v>
      </c>
      <c r="D336" s="36" t="s">
        <v>157</v>
      </c>
      <c r="E336" s="31">
        <v>1</v>
      </c>
      <c r="F336" s="31">
        <v>1</v>
      </c>
      <c r="G336" s="31">
        <v>1</v>
      </c>
      <c r="H336" s="31">
        <v>1</v>
      </c>
      <c r="I336" s="31">
        <v>0</v>
      </c>
      <c r="J336" s="31">
        <v>1</v>
      </c>
      <c r="K336" s="31">
        <v>1</v>
      </c>
      <c r="L336" s="31">
        <v>1</v>
      </c>
      <c r="M336" s="31">
        <v>0</v>
      </c>
      <c r="N336" s="31">
        <v>0</v>
      </c>
      <c r="O336" s="31">
        <v>0</v>
      </c>
      <c r="P336" s="31">
        <v>0</v>
      </c>
    </row>
    <row r="337" spans="2:16" x14ac:dyDescent="0.25">
      <c r="B337" s="64"/>
      <c r="C337" s="32" t="s">
        <v>1354</v>
      </c>
      <c r="D337" s="36" t="s">
        <v>157</v>
      </c>
      <c r="E337" s="31">
        <v>1</v>
      </c>
      <c r="F337" s="31">
        <v>1</v>
      </c>
      <c r="G337" s="31">
        <v>1</v>
      </c>
      <c r="H337" s="31">
        <v>1</v>
      </c>
      <c r="I337" s="31">
        <v>0</v>
      </c>
      <c r="J337" s="31">
        <v>1</v>
      </c>
      <c r="K337" s="31">
        <v>1</v>
      </c>
      <c r="L337" s="31">
        <v>1</v>
      </c>
      <c r="M337" s="31">
        <v>0</v>
      </c>
      <c r="N337" s="31">
        <v>0</v>
      </c>
      <c r="O337" s="31">
        <v>0</v>
      </c>
      <c r="P337" s="31">
        <v>0</v>
      </c>
    </row>
    <row r="338" spans="2:16" x14ac:dyDescent="0.25">
      <c r="B338" s="64"/>
      <c r="C338" s="32" t="s">
        <v>1353</v>
      </c>
      <c r="D338" s="36" t="s">
        <v>156</v>
      </c>
      <c r="E338" s="31">
        <v>1</v>
      </c>
      <c r="F338" s="31">
        <v>1</v>
      </c>
      <c r="G338" s="31">
        <v>1</v>
      </c>
      <c r="H338" s="31">
        <v>0</v>
      </c>
      <c r="I338" s="31">
        <v>1</v>
      </c>
      <c r="J338" s="31">
        <v>1</v>
      </c>
      <c r="K338" s="31">
        <v>1</v>
      </c>
      <c r="L338" s="31">
        <v>1</v>
      </c>
      <c r="M338" s="31">
        <v>1</v>
      </c>
      <c r="N338" s="31">
        <v>1</v>
      </c>
      <c r="O338" s="31">
        <v>0</v>
      </c>
      <c r="P338" s="31">
        <v>0</v>
      </c>
    </row>
    <row r="339" spans="2:16" x14ac:dyDescent="0.25">
      <c r="B339" s="64"/>
      <c r="C339" s="32" t="s">
        <v>1352</v>
      </c>
      <c r="D339" s="36" t="s">
        <v>157</v>
      </c>
      <c r="E339" s="31">
        <v>0</v>
      </c>
      <c r="F339" s="31">
        <v>1</v>
      </c>
      <c r="G339" s="31">
        <v>1</v>
      </c>
      <c r="H339" s="31">
        <v>0</v>
      </c>
      <c r="I339" s="31">
        <v>1</v>
      </c>
      <c r="J339" s="31">
        <v>0</v>
      </c>
      <c r="K339" s="31">
        <v>0</v>
      </c>
      <c r="L339" s="31">
        <v>1</v>
      </c>
      <c r="M339" s="31">
        <v>0</v>
      </c>
      <c r="N339" s="31">
        <v>0</v>
      </c>
      <c r="O339" s="31">
        <v>0</v>
      </c>
      <c r="P339" s="31">
        <v>0</v>
      </c>
    </row>
    <row r="340" spans="2:16" x14ac:dyDescent="0.25">
      <c r="B340" s="64"/>
      <c r="C340" s="32" t="s">
        <v>1351</v>
      </c>
      <c r="D340" s="36" t="s">
        <v>157</v>
      </c>
      <c r="E340" s="31">
        <v>0</v>
      </c>
      <c r="F340" s="31">
        <v>1</v>
      </c>
      <c r="G340" s="31">
        <v>1</v>
      </c>
      <c r="H340" s="31">
        <v>1</v>
      </c>
      <c r="I340" s="31">
        <v>0</v>
      </c>
      <c r="J340" s="31">
        <v>0</v>
      </c>
      <c r="K340" s="31">
        <v>0</v>
      </c>
      <c r="L340" s="31">
        <v>1</v>
      </c>
      <c r="M340" s="31">
        <v>0</v>
      </c>
      <c r="N340" s="31">
        <v>0</v>
      </c>
      <c r="O340" s="31">
        <v>0</v>
      </c>
      <c r="P340" s="31">
        <v>0</v>
      </c>
    </row>
    <row r="341" spans="2:16" x14ac:dyDescent="0.25">
      <c r="B341" s="64"/>
      <c r="C341" s="32" t="s">
        <v>1350</v>
      </c>
      <c r="D341" s="36" t="s">
        <v>156</v>
      </c>
      <c r="E341" s="31">
        <v>1</v>
      </c>
      <c r="F341" s="31">
        <v>1</v>
      </c>
      <c r="G341" s="31">
        <v>1</v>
      </c>
      <c r="H341" s="31">
        <v>1</v>
      </c>
      <c r="I341" s="31">
        <v>0</v>
      </c>
      <c r="J341" s="31">
        <v>1</v>
      </c>
      <c r="K341" s="31">
        <v>1</v>
      </c>
      <c r="L341" s="31">
        <v>1</v>
      </c>
      <c r="M341" s="31">
        <v>1</v>
      </c>
      <c r="N341" s="31">
        <v>0</v>
      </c>
      <c r="O341" s="31">
        <v>1</v>
      </c>
      <c r="P341" s="31">
        <v>0</v>
      </c>
    </row>
    <row r="342" spans="2:16" x14ac:dyDescent="0.25">
      <c r="B342" s="64"/>
      <c r="C342" s="32" t="s">
        <v>1349</v>
      </c>
      <c r="D342" s="36" t="s">
        <v>157</v>
      </c>
      <c r="E342" s="31">
        <v>1</v>
      </c>
      <c r="F342" s="31">
        <v>1</v>
      </c>
      <c r="G342" s="31">
        <v>1</v>
      </c>
      <c r="H342" s="31">
        <v>1</v>
      </c>
      <c r="I342" s="31">
        <v>0</v>
      </c>
      <c r="J342" s="31">
        <v>1</v>
      </c>
      <c r="K342" s="31">
        <v>0</v>
      </c>
      <c r="L342" s="31">
        <v>1</v>
      </c>
      <c r="M342" s="31">
        <v>0</v>
      </c>
      <c r="N342" s="31">
        <v>0</v>
      </c>
      <c r="O342" s="31">
        <v>0</v>
      </c>
      <c r="P342" s="31">
        <v>0</v>
      </c>
    </row>
    <row r="343" spans="2:16" x14ac:dyDescent="0.25">
      <c r="B343" s="64"/>
      <c r="C343" s="32" t="s">
        <v>1348</v>
      </c>
      <c r="D343" s="36" t="s">
        <v>157</v>
      </c>
      <c r="E343" s="31">
        <v>1</v>
      </c>
      <c r="F343" s="31">
        <v>1</v>
      </c>
      <c r="G343" s="31">
        <v>1</v>
      </c>
      <c r="H343" s="31">
        <v>1</v>
      </c>
      <c r="I343" s="31">
        <v>1</v>
      </c>
      <c r="J343" s="31">
        <v>1</v>
      </c>
      <c r="K343" s="31">
        <v>0</v>
      </c>
      <c r="L343" s="31">
        <v>1</v>
      </c>
      <c r="M343" s="31">
        <v>0</v>
      </c>
      <c r="N343" s="31">
        <v>0</v>
      </c>
      <c r="O343" s="31">
        <v>0</v>
      </c>
      <c r="P343" s="31">
        <v>0</v>
      </c>
    </row>
    <row r="344" spans="2:16" x14ac:dyDescent="0.25">
      <c r="B344" s="64"/>
      <c r="C344" s="32" t="s">
        <v>1347</v>
      </c>
      <c r="D344" s="36" t="s">
        <v>157</v>
      </c>
      <c r="E344" s="31">
        <v>1</v>
      </c>
      <c r="F344" s="31">
        <v>1</v>
      </c>
      <c r="G344" s="31">
        <v>1</v>
      </c>
      <c r="H344" s="31">
        <v>1</v>
      </c>
      <c r="I344" s="31">
        <v>0</v>
      </c>
      <c r="J344" s="31">
        <v>1</v>
      </c>
      <c r="K344" s="31">
        <v>0</v>
      </c>
      <c r="L344" s="31">
        <v>1</v>
      </c>
      <c r="M344" s="31">
        <v>0</v>
      </c>
      <c r="N344" s="31">
        <v>0</v>
      </c>
      <c r="O344" s="31">
        <v>0</v>
      </c>
      <c r="P344" s="31">
        <v>0</v>
      </c>
    </row>
    <row r="345" spans="2:16" x14ac:dyDescent="0.25">
      <c r="B345" s="64"/>
      <c r="C345" s="32" t="s">
        <v>1346</v>
      </c>
      <c r="D345" s="36" t="s">
        <v>157</v>
      </c>
      <c r="E345" s="31">
        <v>1</v>
      </c>
      <c r="F345" s="31">
        <v>1</v>
      </c>
      <c r="G345" s="31">
        <v>1</v>
      </c>
      <c r="H345" s="31">
        <v>1</v>
      </c>
      <c r="I345" s="31">
        <v>0</v>
      </c>
      <c r="J345" s="31">
        <v>1</v>
      </c>
      <c r="K345" s="31">
        <v>0</v>
      </c>
      <c r="L345" s="31">
        <v>1</v>
      </c>
      <c r="M345" s="31">
        <v>0</v>
      </c>
      <c r="N345" s="31">
        <v>0</v>
      </c>
      <c r="O345" s="31">
        <v>0</v>
      </c>
      <c r="P345" s="31">
        <v>0</v>
      </c>
    </row>
    <row r="346" spans="2:16" x14ac:dyDescent="0.25">
      <c r="B346" s="64"/>
      <c r="C346" s="32" t="s">
        <v>1345</v>
      </c>
      <c r="D346" s="36" t="s">
        <v>157</v>
      </c>
      <c r="E346" s="31">
        <v>1</v>
      </c>
      <c r="F346" s="31">
        <v>1</v>
      </c>
      <c r="G346" s="31">
        <v>1</v>
      </c>
      <c r="H346" s="31">
        <v>1</v>
      </c>
      <c r="I346" s="31">
        <v>0</v>
      </c>
      <c r="J346" s="31">
        <v>1</v>
      </c>
      <c r="K346" s="31">
        <v>0</v>
      </c>
      <c r="L346" s="31">
        <v>1</v>
      </c>
      <c r="M346" s="31">
        <v>0</v>
      </c>
      <c r="N346" s="31">
        <v>0</v>
      </c>
      <c r="O346" s="31">
        <v>0</v>
      </c>
      <c r="P346" s="31">
        <v>0</v>
      </c>
    </row>
    <row r="347" spans="2:16" x14ac:dyDescent="0.25">
      <c r="B347" s="64"/>
      <c r="C347" s="32" t="s">
        <v>1344</v>
      </c>
      <c r="D347" s="36" t="s">
        <v>156</v>
      </c>
      <c r="E347" s="31">
        <v>1</v>
      </c>
      <c r="F347" s="31">
        <v>1</v>
      </c>
      <c r="G347" s="31">
        <v>1</v>
      </c>
      <c r="H347" s="31">
        <v>1</v>
      </c>
      <c r="I347" s="31">
        <v>1</v>
      </c>
      <c r="J347" s="31">
        <v>1</v>
      </c>
      <c r="K347" s="31">
        <v>1</v>
      </c>
      <c r="L347" s="31">
        <v>1</v>
      </c>
      <c r="M347" s="31">
        <v>1</v>
      </c>
      <c r="N347" s="31">
        <v>0</v>
      </c>
      <c r="O347" s="31">
        <v>0</v>
      </c>
      <c r="P347" s="31">
        <v>0</v>
      </c>
    </row>
    <row r="348" spans="2:16" x14ac:dyDescent="0.25">
      <c r="B348" s="64"/>
      <c r="C348" s="32" t="s">
        <v>1343</v>
      </c>
      <c r="D348" s="36" t="s">
        <v>157</v>
      </c>
      <c r="E348" s="31">
        <v>1</v>
      </c>
      <c r="F348" s="31">
        <v>1</v>
      </c>
      <c r="G348" s="31">
        <v>1</v>
      </c>
      <c r="H348" s="31">
        <v>1</v>
      </c>
      <c r="I348" s="31">
        <v>1</v>
      </c>
      <c r="J348" s="31">
        <v>1</v>
      </c>
      <c r="K348" s="31">
        <v>0</v>
      </c>
      <c r="L348" s="31">
        <v>1</v>
      </c>
      <c r="M348" s="31">
        <v>0</v>
      </c>
      <c r="N348" s="31">
        <v>0</v>
      </c>
      <c r="O348" s="31">
        <v>0</v>
      </c>
      <c r="P348" s="31">
        <v>0</v>
      </c>
    </row>
    <row r="349" spans="2:16" x14ac:dyDescent="0.25">
      <c r="B349" s="64"/>
      <c r="C349" s="32" t="s">
        <v>1342</v>
      </c>
      <c r="D349" s="36" t="s">
        <v>157</v>
      </c>
      <c r="E349" s="31">
        <v>1</v>
      </c>
      <c r="F349" s="31">
        <v>1</v>
      </c>
      <c r="G349" s="31">
        <v>1</v>
      </c>
      <c r="H349" s="31">
        <v>1</v>
      </c>
      <c r="I349" s="31">
        <v>0</v>
      </c>
      <c r="J349" s="31">
        <v>1</v>
      </c>
      <c r="K349" s="31">
        <v>0</v>
      </c>
      <c r="L349" s="31">
        <v>1</v>
      </c>
      <c r="M349" s="31">
        <v>0</v>
      </c>
      <c r="N349" s="31">
        <v>0</v>
      </c>
      <c r="O349" s="31">
        <v>0</v>
      </c>
      <c r="P349" s="31">
        <v>0</v>
      </c>
    </row>
    <row r="350" spans="2:16" x14ac:dyDescent="0.25">
      <c r="B350" s="64"/>
      <c r="C350" s="32" t="s">
        <v>1341</v>
      </c>
      <c r="D350" s="36" t="s">
        <v>157</v>
      </c>
      <c r="E350" s="31">
        <v>1</v>
      </c>
      <c r="F350" s="31">
        <v>1</v>
      </c>
      <c r="G350" s="31">
        <v>1</v>
      </c>
      <c r="H350" s="31">
        <v>1</v>
      </c>
      <c r="I350" s="31">
        <v>0</v>
      </c>
      <c r="J350" s="31">
        <v>1</v>
      </c>
      <c r="K350" s="31">
        <v>1</v>
      </c>
      <c r="L350" s="31">
        <v>1</v>
      </c>
      <c r="M350" s="31">
        <v>0</v>
      </c>
      <c r="N350" s="31">
        <v>0</v>
      </c>
      <c r="O350" s="31">
        <v>0</v>
      </c>
      <c r="P350" s="31">
        <v>0</v>
      </c>
    </row>
    <row r="351" spans="2:16" x14ac:dyDescent="0.25">
      <c r="B351" s="64"/>
      <c r="C351" s="32" t="s">
        <v>1340</v>
      </c>
      <c r="D351" s="36" t="s">
        <v>157</v>
      </c>
      <c r="E351" s="31">
        <v>1</v>
      </c>
      <c r="F351" s="31">
        <v>1</v>
      </c>
      <c r="G351" s="31">
        <v>1</v>
      </c>
      <c r="H351" s="31">
        <v>1</v>
      </c>
      <c r="I351" s="31">
        <v>0</v>
      </c>
      <c r="J351" s="31">
        <v>1</v>
      </c>
      <c r="K351" s="31">
        <v>0</v>
      </c>
      <c r="L351" s="31">
        <v>1</v>
      </c>
      <c r="M351" s="31">
        <v>0</v>
      </c>
      <c r="N351" s="31">
        <v>0</v>
      </c>
      <c r="O351" s="31">
        <v>0</v>
      </c>
      <c r="P351" s="31">
        <v>0</v>
      </c>
    </row>
    <row r="352" spans="2:16" x14ac:dyDescent="0.25">
      <c r="B352" s="64"/>
      <c r="C352" s="32" t="s">
        <v>1339</v>
      </c>
      <c r="D352" s="36" t="s">
        <v>157</v>
      </c>
      <c r="E352" s="31">
        <v>1</v>
      </c>
      <c r="F352" s="31">
        <v>1</v>
      </c>
      <c r="G352" s="31">
        <v>1</v>
      </c>
      <c r="H352" s="31">
        <v>1</v>
      </c>
      <c r="I352" s="31">
        <v>1</v>
      </c>
      <c r="J352" s="31">
        <v>1</v>
      </c>
      <c r="K352" s="31">
        <v>0</v>
      </c>
      <c r="L352" s="31">
        <v>1</v>
      </c>
      <c r="M352" s="31">
        <v>0</v>
      </c>
      <c r="N352" s="31">
        <v>0</v>
      </c>
      <c r="O352" s="31">
        <v>0</v>
      </c>
      <c r="P352" s="31">
        <v>0</v>
      </c>
    </row>
    <row r="353" spans="2:16" x14ac:dyDescent="0.25">
      <c r="B353" s="64"/>
      <c r="C353" s="32" t="s">
        <v>1338</v>
      </c>
      <c r="D353" s="36" t="s">
        <v>157</v>
      </c>
      <c r="E353" s="31">
        <v>1</v>
      </c>
      <c r="F353" s="31">
        <v>1</v>
      </c>
      <c r="G353" s="31">
        <v>1</v>
      </c>
      <c r="H353" s="31">
        <v>1</v>
      </c>
      <c r="I353" s="31">
        <v>0</v>
      </c>
      <c r="J353" s="31">
        <v>1</v>
      </c>
      <c r="K353" s="31">
        <v>0</v>
      </c>
      <c r="L353" s="31">
        <v>1</v>
      </c>
      <c r="M353" s="31">
        <v>0</v>
      </c>
      <c r="N353" s="31">
        <v>0</v>
      </c>
      <c r="O353" s="31">
        <v>0</v>
      </c>
      <c r="P353" s="31">
        <v>0</v>
      </c>
    </row>
    <row r="354" spans="2:16" x14ac:dyDescent="0.25">
      <c r="B354" s="64"/>
      <c r="C354" s="32" t="s">
        <v>1337</v>
      </c>
      <c r="D354" s="36" t="s">
        <v>156</v>
      </c>
      <c r="E354" s="31">
        <v>1</v>
      </c>
      <c r="F354" s="31">
        <v>1</v>
      </c>
      <c r="G354" s="31">
        <v>1</v>
      </c>
      <c r="H354" s="31">
        <v>0</v>
      </c>
      <c r="I354" s="31">
        <v>1</v>
      </c>
      <c r="J354" s="31">
        <v>0</v>
      </c>
      <c r="K354" s="31">
        <v>1</v>
      </c>
      <c r="L354" s="31">
        <v>1</v>
      </c>
      <c r="M354" s="31">
        <v>1</v>
      </c>
      <c r="N354" s="31">
        <v>0</v>
      </c>
      <c r="O354" s="31">
        <v>1</v>
      </c>
      <c r="P354" s="31">
        <v>0</v>
      </c>
    </row>
    <row r="355" spans="2:16" x14ac:dyDescent="0.25">
      <c r="B355" s="64"/>
      <c r="C355" s="32" t="s">
        <v>1336</v>
      </c>
      <c r="D355" s="36" t="s">
        <v>157</v>
      </c>
      <c r="E355" s="31">
        <v>0</v>
      </c>
      <c r="F355" s="31">
        <v>0</v>
      </c>
      <c r="G355" s="31">
        <v>0</v>
      </c>
      <c r="H355" s="31">
        <v>0</v>
      </c>
      <c r="I355" s="31">
        <v>1</v>
      </c>
      <c r="J355" s="31">
        <v>0</v>
      </c>
      <c r="K355" s="31">
        <v>0</v>
      </c>
      <c r="L355" s="31">
        <v>1</v>
      </c>
      <c r="M355" s="31">
        <v>0</v>
      </c>
      <c r="N355" s="31">
        <v>0</v>
      </c>
      <c r="O355" s="31">
        <v>0</v>
      </c>
      <c r="P355" s="31">
        <v>0</v>
      </c>
    </row>
    <row r="356" spans="2:16" x14ac:dyDescent="0.25">
      <c r="B356" s="64"/>
      <c r="C356" s="32" t="s">
        <v>1335</v>
      </c>
      <c r="D356" s="36" t="s">
        <v>157</v>
      </c>
      <c r="E356" s="31">
        <v>0</v>
      </c>
      <c r="F356" s="31">
        <v>1</v>
      </c>
      <c r="G356" s="31">
        <v>0</v>
      </c>
      <c r="H356" s="31">
        <v>1</v>
      </c>
      <c r="I356" s="31">
        <v>0</v>
      </c>
      <c r="J356" s="31">
        <v>0</v>
      </c>
      <c r="K356" s="31">
        <v>0</v>
      </c>
      <c r="L356" s="31">
        <v>1</v>
      </c>
      <c r="M356" s="31">
        <v>0</v>
      </c>
      <c r="N356" s="31">
        <v>0</v>
      </c>
      <c r="O356" s="31">
        <v>0</v>
      </c>
      <c r="P356" s="31">
        <v>0</v>
      </c>
    </row>
    <row r="357" spans="2:16" x14ac:dyDescent="0.25">
      <c r="B357" s="64"/>
      <c r="C357" s="32" t="s">
        <v>1334</v>
      </c>
      <c r="D357" s="36" t="s">
        <v>155</v>
      </c>
      <c r="E357" s="31">
        <v>0</v>
      </c>
      <c r="F357" s="31">
        <v>1</v>
      </c>
      <c r="G357" s="31">
        <v>0</v>
      </c>
      <c r="H357" s="31">
        <v>1</v>
      </c>
      <c r="I357" s="31">
        <v>0</v>
      </c>
      <c r="J357" s="31">
        <v>0</v>
      </c>
      <c r="K357" s="31">
        <v>0</v>
      </c>
      <c r="L357" s="31">
        <v>0</v>
      </c>
      <c r="M357" s="31">
        <v>0</v>
      </c>
      <c r="N357" s="31">
        <v>0</v>
      </c>
      <c r="O357" s="31">
        <v>0</v>
      </c>
      <c r="P357" s="31">
        <v>0</v>
      </c>
    </row>
    <row r="358" spans="2:16" x14ac:dyDescent="0.25">
      <c r="B358" s="64"/>
      <c r="C358" s="32" t="s">
        <v>1333</v>
      </c>
      <c r="D358" s="36" t="s">
        <v>155</v>
      </c>
      <c r="E358" s="31">
        <v>0</v>
      </c>
      <c r="F358" s="31">
        <v>0</v>
      </c>
      <c r="G358" s="31">
        <v>0</v>
      </c>
      <c r="H358" s="31">
        <v>1</v>
      </c>
      <c r="I358" s="31">
        <v>0</v>
      </c>
      <c r="J358" s="31">
        <v>0</v>
      </c>
      <c r="K358" s="31">
        <v>1</v>
      </c>
      <c r="L358" s="31">
        <v>1</v>
      </c>
      <c r="M358" s="31">
        <v>0</v>
      </c>
      <c r="N358" s="31">
        <v>0</v>
      </c>
      <c r="O358" s="31">
        <v>0</v>
      </c>
      <c r="P358" s="31">
        <v>0</v>
      </c>
    </row>
    <row r="359" spans="2:16" x14ac:dyDescent="0.25">
      <c r="B359" s="64"/>
      <c r="C359" s="32" t="s">
        <v>1332</v>
      </c>
      <c r="D359" s="36" t="s">
        <v>157</v>
      </c>
      <c r="E359" s="31">
        <v>1</v>
      </c>
      <c r="F359" s="31">
        <v>0</v>
      </c>
      <c r="G359" s="31">
        <v>1</v>
      </c>
      <c r="H359" s="31">
        <v>1</v>
      </c>
      <c r="I359" s="31">
        <v>0</v>
      </c>
      <c r="J359" s="31">
        <v>0</v>
      </c>
      <c r="K359" s="31">
        <v>0</v>
      </c>
      <c r="L359" s="31">
        <v>1</v>
      </c>
      <c r="M359" s="31">
        <v>0</v>
      </c>
      <c r="N359" s="31">
        <v>0</v>
      </c>
      <c r="O359" s="31">
        <v>0</v>
      </c>
      <c r="P359" s="31">
        <v>0</v>
      </c>
    </row>
    <row r="360" spans="2:16" x14ac:dyDescent="0.25">
      <c r="B360" s="64"/>
      <c r="C360" s="32" t="s">
        <v>1331</v>
      </c>
      <c r="D360" s="36" t="s">
        <v>157</v>
      </c>
      <c r="E360" s="31">
        <v>0</v>
      </c>
      <c r="F360" s="31">
        <v>0</v>
      </c>
      <c r="G360" s="31">
        <v>0</v>
      </c>
      <c r="H360" s="31">
        <v>1</v>
      </c>
      <c r="I360" s="31">
        <v>0</v>
      </c>
      <c r="J360" s="31">
        <v>0</v>
      </c>
      <c r="K360" s="31">
        <v>0</v>
      </c>
      <c r="L360" s="31">
        <v>1</v>
      </c>
      <c r="M360" s="31">
        <v>0</v>
      </c>
      <c r="N360" s="31">
        <v>0</v>
      </c>
      <c r="O360" s="31">
        <v>0</v>
      </c>
      <c r="P360" s="31">
        <v>0</v>
      </c>
    </row>
    <row r="361" spans="2:16" x14ac:dyDescent="0.25">
      <c r="B361" s="64"/>
      <c r="C361" s="32" t="s">
        <v>1330</v>
      </c>
      <c r="D361" s="36" t="s">
        <v>157</v>
      </c>
      <c r="E361" s="31">
        <v>0</v>
      </c>
      <c r="F361" s="31">
        <v>0</v>
      </c>
      <c r="G361" s="31">
        <v>0</v>
      </c>
      <c r="H361" s="31">
        <v>1</v>
      </c>
      <c r="I361" s="31">
        <v>0</v>
      </c>
      <c r="J361" s="31">
        <v>0</v>
      </c>
      <c r="K361" s="31">
        <v>0</v>
      </c>
      <c r="L361" s="31">
        <v>0</v>
      </c>
      <c r="M361" s="31">
        <v>0</v>
      </c>
      <c r="N361" s="31">
        <v>0</v>
      </c>
      <c r="O361" s="31">
        <v>0</v>
      </c>
      <c r="P361" s="31">
        <v>0</v>
      </c>
    </row>
    <row r="362" spans="2:16" x14ac:dyDescent="0.25">
      <c r="B362" s="64"/>
      <c r="C362" s="32" t="s">
        <v>1329</v>
      </c>
      <c r="D362" s="36" t="s">
        <v>156</v>
      </c>
      <c r="E362" s="31">
        <v>1</v>
      </c>
      <c r="F362" s="31">
        <v>1</v>
      </c>
      <c r="G362" s="31">
        <v>1</v>
      </c>
      <c r="H362" s="31">
        <v>1</v>
      </c>
      <c r="I362" s="31">
        <v>1</v>
      </c>
      <c r="J362" s="31">
        <v>1</v>
      </c>
      <c r="K362" s="31">
        <v>1</v>
      </c>
      <c r="L362" s="31">
        <v>1</v>
      </c>
      <c r="M362" s="31">
        <v>1</v>
      </c>
      <c r="N362" s="31">
        <v>1</v>
      </c>
      <c r="O362" s="31">
        <v>0</v>
      </c>
      <c r="P362" s="31">
        <v>0</v>
      </c>
    </row>
    <row r="363" spans="2:16" x14ac:dyDescent="0.25">
      <c r="B363" s="64"/>
      <c r="C363" s="32" t="s">
        <v>1328</v>
      </c>
      <c r="D363" s="36" t="s">
        <v>155</v>
      </c>
      <c r="E363" s="31">
        <v>1</v>
      </c>
      <c r="F363" s="31">
        <v>1</v>
      </c>
      <c r="G363" s="31">
        <v>1</v>
      </c>
      <c r="H363" s="31">
        <v>1</v>
      </c>
      <c r="I363" s="31">
        <v>0</v>
      </c>
      <c r="J363" s="31">
        <v>1</v>
      </c>
      <c r="K363" s="31">
        <v>1</v>
      </c>
      <c r="L363" s="31">
        <v>1</v>
      </c>
      <c r="M363" s="31">
        <v>0</v>
      </c>
      <c r="N363" s="31">
        <v>0</v>
      </c>
      <c r="O363" s="31">
        <v>0</v>
      </c>
      <c r="P363" s="31">
        <v>0</v>
      </c>
    </row>
    <row r="364" spans="2:16" x14ac:dyDescent="0.25">
      <c r="B364" s="64"/>
      <c r="C364" s="32" t="s">
        <v>1327</v>
      </c>
      <c r="D364" s="36" t="s">
        <v>155</v>
      </c>
      <c r="E364" s="31">
        <v>1</v>
      </c>
      <c r="F364" s="31">
        <v>1</v>
      </c>
      <c r="G364" s="31">
        <v>1</v>
      </c>
      <c r="H364" s="31">
        <v>1</v>
      </c>
      <c r="I364" s="31">
        <v>0</v>
      </c>
      <c r="J364" s="31">
        <v>1</v>
      </c>
      <c r="K364" s="31">
        <v>1</v>
      </c>
      <c r="L364" s="31">
        <v>1</v>
      </c>
      <c r="M364" s="31">
        <v>0</v>
      </c>
      <c r="N364" s="31">
        <v>0</v>
      </c>
      <c r="O364" s="31">
        <v>0</v>
      </c>
      <c r="P364" s="31">
        <v>0</v>
      </c>
    </row>
    <row r="365" spans="2:16" x14ac:dyDescent="0.25">
      <c r="B365" s="64"/>
      <c r="C365" s="32" t="s">
        <v>1326</v>
      </c>
      <c r="D365" s="36" t="s">
        <v>157</v>
      </c>
      <c r="E365" s="31">
        <v>1</v>
      </c>
      <c r="F365" s="31">
        <v>1</v>
      </c>
      <c r="G365" s="31">
        <v>1</v>
      </c>
      <c r="H365" s="31">
        <v>1</v>
      </c>
      <c r="I365" s="31">
        <v>1</v>
      </c>
      <c r="J365" s="31">
        <v>1</v>
      </c>
      <c r="K365" s="31">
        <v>1</v>
      </c>
      <c r="L365" s="31">
        <v>1</v>
      </c>
      <c r="M365" s="31">
        <v>0</v>
      </c>
      <c r="N365" s="31">
        <v>0</v>
      </c>
      <c r="O365" s="31">
        <v>0</v>
      </c>
      <c r="P365" s="31">
        <v>0</v>
      </c>
    </row>
    <row r="366" spans="2:16" x14ac:dyDescent="0.25">
      <c r="B366" s="64"/>
      <c r="C366" s="32" t="s">
        <v>1325</v>
      </c>
      <c r="D366" s="36" t="s">
        <v>155</v>
      </c>
      <c r="E366" s="31">
        <v>1</v>
      </c>
      <c r="F366" s="31">
        <v>1</v>
      </c>
      <c r="G366" s="31">
        <v>1</v>
      </c>
      <c r="H366" s="31">
        <v>1</v>
      </c>
      <c r="I366" s="31">
        <v>0</v>
      </c>
      <c r="J366" s="31">
        <v>1</v>
      </c>
      <c r="K366" s="31">
        <v>1</v>
      </c>
      <c r="L366" s="31">
        <v>1</v>
      </c>
      <c r="M366" s="31">
        <v>0</v>
      </c>
      <c r="N366" s="31">
        <v>0</v>
      </c>
      <c r="O366" s="31">
        <v>0</v>
      </c>
      <c r="P366" s="31">
        <v>0</v>
      </c>
    </row>
    <row r="367" spans="2:16" x14ac:dyDescent="0.25">
      <c r="B367" s="64"/>
      <c r="C367" s="32" t="s">
        <v>1324</v>
      </c>
      <c r="D367" s="36" t="s">
        <v>157</v>
      </c>
      <c r="E367" s="31">
        <v>1</v>
      </c>
      <c r="F367" s="31">
        <v>1</v>
      </c>
      <c r="G367" s="31">
        <v>1</v>
      </c>
      <c r="H367" s="31">
        <v>1</v>
      </c>
      <c r="I367" s="31">
        <v>0</v>
      </c>
      <c r="J367" s="31">
        <v>1</v>
      </c>
      <c r="K367" s="31">
        <v>0</v>
      </c>
      <c r="L367" s="31">
        <v>1</v>
      </c>
      <c r="M367" s="31">
        <v>0</v>
      </c>
      <c r="N367" s="31">
        <v>0</v>
      </c>
      <c r="O367" s="31">
        <v>0</v>
      </c>
      <c r="P367" s="31">
        <v>0</v>
      </c>
    </row>
    <row r="368" spans="2:16" x14ac:dyDescent="0.25">
      <c r="B368" s="64"/>
      <c r="C368" s="32" t="s">
        <v>1323</v>
      </c>
      <c r="D368" s="36" t="s">
        <v>157</v>
      </c>
      <c r="E368" s="31">
        <v>1</v>
      </c>
      <c r="F368" s="31">
        <v>1</v>
      </c>
      <c r="G368" s="31">
        <v>1</v>
      </c>
      <c r="H368" s="31">
        <v>1</v>
      </c>
      <c r="I368" s="31">
        <v>1</v>
      </c>
      <c r="J368" s="31">
        <v>1</v>
      </c>
      <c r="K368" s="31">
        <v>0</v>
      </c>
      <c r="L368" s="31">
        <v>1</v>
      </c>
      <c r="M368" s="31">
        <v>0</v>
      </c>
      <c r="N368" s="31">
        <v>0</v>
      </c>
      <c r="O368" s="31">
        <v>0</v>
      </c>
      <c r="P368" s="31">
        <v>0</v>
      </c>
    </row>
    <row r="369" spans="2:16" x14ac:dyDescent="0.25">
      <c r="B369" s="64"/>
      <c r="C369" s="32" t="s">
        <v>1322</v>
      </c>
      <c r="D369" s="36" t="s">
        <v>157</v>
      </c>
      <c r="E369" s="31">
        <v>1</v>
      </c>
      <c r="F369" s="31">
        <v>1</v>
      </c>
      <c r="G369" s="31">
        <v>1</v>
      </c>
      <c r="H369" s="31">
        <v>1</v>
      </c>
      <c r="I369" s="31">
        <v>1</v>
      </c>
      <c r="J369" s="31">
        <v>1</v>
      </c>
      <c r="K369" s="31">
        <v>0</v>
      </c>
      <c r="L369" s="31">
        <v>1</v>
      </c>
      <c r="M369" s="31">
        <v>0</v>
      </c>
      <c r="N369" s="31">
        <v>0</v>
      </c>
      <c r="O369" s="31">
        <v>0</v>
      </c>
      <c r="P369" s="31">
        <v>0</v>
      </c>
    </row>
    <row r="370" spans="2:16" x14ac:dyDescent="0.25">
      <c r="B370" s="64"/>
      <c r="C370" s="32" t="s">
        <v>1321</v>
      </c>
      <c r="D370" s="36" t="s">
        <v>156</v>
      </c>
      <c r="E370" s="31">
        <v>1</v>
      </c>
      <c r="F370" s="31">
        <v>1</v>
      </c>
      <c r="G370" s="31">
        <v>1</v>
      </c>
      <c r="H370" s="31">
        <v>1</v>
      </c>
      <c r="I370" s="31">
        <v>0</v>
      </c>
      <c r="J370" s="31">
        <v>1</v>
      </c>
      <c r="K370" s="31">
        <v>1</v>
      </c>
      <c r="L370" s="31">
        <v>1</v>
      </c>
      <c r="M370" s="31">
        <v>1</v>
      </c>
      <c r="N370" s="31">
        <v>1</v>
      </c>
      <c r="O370" s="31">
        <v>0</v>
      </c>
      <c r="P370" s="31">
        <v>0</v>
      </c>
    </row>
    <row r="371" spans="2:16" x14ac:dyDescent="0.25">
      <c r="B371" s="64"/>
      <c r="C371" s="32" t="s">
        <v>1320</v>
      </c>
      <c r="D371" s="36" t="s">
        <v>157</v>
      </c>
      <c r="E371" s="31">
        <v>1</v>
      </c>
      <c r="F371" s="31">
        <v>1</v>
      </c>
      <c r="G371" s="31">
        <v>1</v>
      </c>
      <c r="H371" s="31">
        <v>1</v>
      </c>
      <c r="I371" s="31">
        <v>0</v>
      </c>
      <c r="J371" s="31">
        <v>1</v>
      </c>
      <c r="K371" s="31">
        <v>1</v>
      </c>
      <c r="L371" s="31">
        <v>1</v>
      </c>
      <c r="M371" s="31">
        <v>0</v>
      </c>
      <c r="N371" s="31">
        <v>0</v>
      </c>
      <c r="O371" s="31">
        <v>0</v>
      </c>
      <c r="P371" s="31">
        <v>0</v>
      </c>
    </row>
    <row r="372" spans="2:16" x14ac:dyDescent="0.25">
      <c r="B372" s="64"/>
      <c r="C372" s="32" t="s">
        <v>1319</v>
      </c>
      <c r="D372" s="36" t="s">
        <v>157</v>
      </c>
      <c r="E372" s="31">
        <v>1</v>
      </c>
      <c r="F372" s="31">
        <v>1</v>
      </c>
      <c r="G372" s="31">
        <v>1</v>
      </c>
      <c r="H372" s="31">
        <v>1</v>
      </c>
      <c r="I372" s="31">
        <v>0</v>
      </c>
      <c r="J372" s="31">
        <v>1</v>
      </c>
      <c r="K372" s="31">
        <v>0</v>
      </c>
      <c r="L372" s="31">
        <v>1</v>
      </c>
      <c r="M372" s="31">
        <v>0</v>
      </c>
      <c r="N372" s="31">
        <v>0</v>
      </c>
      <c r="O372" s="31">
        <v>0</v>
      </c>
      <c r="P372" s="31">
        <v>0</v>
      </c>
    </row>
    <row r="373" spans="2:16" x14ac:dyDescent="0.25">
      <c r="B373" s="64"/>
      <c r="C373" s="32" t="s">
        <v>1318</v>
      </c>
      <c r="D373" s="36" t="s">
        <v>157</v>
      </c>
      <c r="E373" s="31">
        <v>1</v>
      </c>
      <c r="F373" s="31">
        <v>1</v>
      </c>
      <c r="G373" s="31">
        <v>1</v>
      </c>
      <c r="H373" s="31">
        <v>1</v>
      </c>
      <c r="I373" s="31">
        <v>0</v>
      </c>
      <c r="J373" s="31">
        <v>1</v>
      </c>
      <c r="K373" s="31">
        <v>1</v>
      </c>
      <c r="L373" s="31">
        <v>1</v>
      </c>
      <c r="M373" s="31">
        <v>0</v>
      </c>
      <c r="N373" s="31">
        <v>0</v>
      </c>
      <c r="O373" s="31">
        <v>0</v>
      </c>
      <c r="P373" s="31">
        <v>0</v>
      </c>
    </row>
    <row r="374" spans="2:16" x14ac:dyDescent="0.25">
      <c r="B374" s="64"/>
      <c r="C374" s="32" t="s">
        <v>1317</v>
      </c>
      <c r="D374" s="36" t="s">
        <v>157</v>
      </c>
      <c r="E374" s="31">
        <v>1</v>
      </c>
      <c r="F374" s="31">
        <v>1</v>
      </c>
      <c r="G374" s="31">
        <v>1</v>
      </c>
      <c r="H374" s="31">
        <v>1</v>
      </c>
      <c r="I374" s="31">
        <v>0</v>
      </c>
      <c r="J374" s="31">
        <v>1</v>
      </c>
      <c r="K374" s="31">
        <v>1</v>
      </c>
      <c r="L374" s="31">
        <v>1</v>
      </c>
      <c r="M374" s="31">
        <v>0</v>
      </c>
      <c r="N374" s="31">
        <v>0</v>
      </c>
      <c r="O374" s="31">
        <v>0</v>
      </c>
      <c r="P374" s="31">
        <v>0</v>
      </c>
    </row>
    <row r="375" spans="2:16" x14ac:dyDescent="0.25">
      <c r="B375" s="64"/>
      <c r="C375" s="32" t="s">
        <v>1316</v>
      </c>
      <c r="D375" s="36" t="s">
        <v>157</v>
      </c>
      <c r="E375" s="31">
        <v>1</v>
      </c>
      <c r="F375" s="31">
        <v>1</v>
      </c>
      <c r="G375" s="31">
        <v>1</v>
      </c>
      <c r="H375" s="31">
        <v>1</v>
      </c>
      <c r="I375" s="31">
        <v>0</v>
      </c>
      <c r="J375" s="31">
        <v>1</v>
      </c>
      <c r="K375" s="31">
        <v>1</v>
      </c>
      <c r="L375" s="31">
        <v>1</v>
      </c>
      <c r="M375" s="31">
        <v>0</v>
      </c>
      <c r="N375" s="31">
        <v>0</v>
      </c>
      <c r="O375" s="31">
        <v>0</v>
      </c>
      <c r="P375" s="31">
        <v>0</v>
      </c>
    </row>
    <row r="376" spans="2:16" x14ac:dyDescent="0.25">
      <c r="B376" s="64"/>
      <c r="C376" s="32" t="s">
        <v>1315</v>
      </c>
      <c r="D376" s="36" t="s">
        <v>157</v>
      </c>
      <c r="E376" s="31">
        <v>1</v>
      </c>
      <c r="F376" s="31">
        <v>1</v>
      </c>
      <c r="G376" s="31">
        <v>1</v>
      </c>
      <c r="H376" s="31">
        <v>1</v>
      </c>
      <c r="I376" s="31">
        <v>0</v>
      </c>
      <c r="J376" s="31">
        <v>1</v>
      </c>
      <c r="K376" s="31">
        <v>0</v>
      </c>
      <c r="L376" s="31">
        <v>1</v>
      </c>
      <c r="M376" s="31">
        <v>0</v>
      </c>
      <c r="N376" s="31">
        <v>0</v>
      </c>
      <c r="O376" s="31">
        <v>0</v>
      </c>
      <c r="P376" s="31">
        <v>0</v>
      </c>
    </row>
    <row r="377" spans="2:16" x14ac:dyDescent="0.25">
      <c r="B377" s="64"/>
      <c r="C377" s="32" t="s">
        <v>1314</v>
      </c>
      <c r="D377" s="36" t="s">
        <v>157</v>
      </c>
      <c r="E377" s="31">
        <v>1</v>
      </c>
      <c r="F377" s="31">
        <v>1</v>
      </c>
      <c r="G377" s="31">
        <v>1</v>
      </c>
      <c r="H377" s="31">
        <v>1</v>
      </c>
      <c r="I377" s="31">
        <v>0</v>
      </c>
      <c r="J377" s="31">
        <v>1</v>
      </c>
      <c r="K377" s="31">
        <v>0</v>
      </c>
      <c r="L377" s="31">
        <v>1</v>
      </c>
      <c r="M377" s="31">
        <v>0</v>
      </c>
      <c r="N377" s="31">
        <v>0</v>
      </c>
      <c r="O377" s="31">
        <v>0</v>
      </c>
      <c r="P377" s="31">
        <v>0</v>
      </c>
    </row>
    <row r="378" spans="2:16" x14ac:dyDescent="0.25">
      <c r="B378" s="64"/>
      <c r="C378" s="32" t="s">
        <v>1313</v>
      </c>
      <c r="D378" s="36" t="s">
        <v>155</v>
      </c>
      <c r="E378" s="31">
        <v>1</v>
      </c>
      <c r="F378" s="31">
        <v>1</v>
      </c>
      <c r="G378" s="31">
        <v>1</v>
      </c>
      <c r="H378" s="31">
        <v>1</v>
      </c>
      <c r="I378" s="31">
        <v>0</v>
      </c>
      <c r="J378" s="31">
        <v>0</v>
      </c>
      <c r="K378" s="31">
        <v>0</v>
      </c>
      <c r="L378" s="31">
        <v>1</v>
      </c>
      <c r="M378" s="31">
        <v>0</v>
      </c>
      <c r="N378" s="31">
        <v>0</v>
      </c>
      <c r="O378" s="31">
        <v>0</v>
      </c>
      <c r="P378" s="31">
        <v>0</v>
      </c>
    </row>
    <row r="379" spans="2:16" x14ac:dyDescent="0.25">
      <c r="B379" s="64"/>
      <c r="C379" s="32" t="s">
        <v>1312</v>
      </c>
      <c r="D379" s="36" t="s">
        <v>157</v>
      </c>
      <c r="E379" s="31">
        <v>1</v>
      </c>
      <c r="F379" s="31">
        <v>1</v>
      </c>
      <c r="G379" s="31">
        <v>1</v>
      </c>
      <c r="H379" s="31">
        <v>1</v>
      </c>
      <c r="I379" s="31">
        <v>0</v>
      </c>
      <c r="J379" s="31">
        <v>1</v>
      </c>
      <c r="K379" s="31">
        <v>1</v>
      </c>
      <c r="L379" s="31">
        <v>1</v>
      </c>
      <c r="M379" s="31">
        <v>0</v>
      </c>
      <c r="N379" s="31">
        <v>0</v>
      </c>
      <c r="O379" s="31">
        <v>0</v>
      </c>
      <c r="P379" s="31">
        <v>0</v>
      </c>
    </row>
    <row r="380" spans="2:16" x14ac:dyDescent="0.25">
      <c r="B380" s="64"/>
      <c r="C380" s="32" t="s">
        <v>1311</v>
      </c>
      <c r="D380" s="36" t="s">
        <v>156</v>
      </c>
      <c r="E380" s="31">
        <v>1</v>
      </c>
      <c r="F380" s="31">
        <v>1</v>
      </c>
      <c r="G380" s="31">
        <v>1</v>
      </c>
      <c r="H380" s="31">
        <v>1</v>
      </c>
      <c r="I380" s="31">
        <v>1</v>
      </c>
      <c r="J380" s="31">
        <v>1</v>
      </c>
      <c r="K380" s="31">
        <v>1</v>
      </c>
      <c r="L380" s="31">
        <v>1</v>
      </c>
      <c r="M380" s="31">
        <v>1</v>
      </c>
      <c r="N380" s="31">
        <v>0</v>
      </c>
      <c r="O380" s="31">
        <v>1</v>
      </c>
      <c r="P380" s="31">
        <v>0</v>
      </c>
    </row>
    <row r="381" spans="2:16" x14ac:dyDescent="0.25">
      <c r="B381" s="64"/>
      <c r="C381" s="32" t="s">
        <v>1310</v>
      </c>
      <c r="D381" s="36" t="s">
        <v>157</v>
      </c>
      <c r="E381" s="31">
        <v>1</v>
      </c>
      <c r="F381" s="31">
        <v>1</v>
      </c>
      <c r="G381" s="31">
        <v>1</v>
      </c>
      <c r="H381" s="31">
        <v>0</v>
      </c>
      <c r="I381" s="31">
        <v>1</v>
      </c>
      <c r="J381" s="31">
        <v>0</v>
      </c>
      <c r="K381" s="31">
        <v>1</v>
      </c>
      <c r="L381" s="31">
        <v>1</v>
      </c>
      <c r="M381" s="31">
        <v>0</v>
      </c>
      <c r="N381" s="31">
        <v>0</v>
      </c>
      <c r="O381" s="31">
        <v>0</v>
      </c>
      <c r="P381" s="31">
        <v>0</v>
      </c>
    </row>
    <row r="382" spans="2:16" x14ac:dyDescent="0.25">
      <c r="B382" s="64"/>
      <c r="C382" s="32" t="s">
        <v>1309</v>
      </c>
      <c r="D382" s="36" t="s">
        <v>157</v>
      </c>
      <c r="E382" s="31">
        <v>0</v>
      </c>
      <c r="F382" s="31">
        <v>1</v>
      </c>
      <c r="G382" s="31">
        <v>1</v>
      </c>
      <c r="H382" s="31">
        <v>0</v>
      </c>
      <c r="I382" s="31">
        <v>1</v>
      </c>
      <c r="J382" s="31">
        <v>1</v>
      </c>
      <c r="K382" s="31">
        <v>0</v>
      </c>
      <c r="L382" s="31">
        <v>1</v>
      </c>
      <c r="M382" s="31">
        <v>0</v>
      </c>
      <c r="N382" s="31">
        <v>0</v>
      </c>
      <c r="O382" s="31">
        <v>0</v>
      </c>
      <c r="P382" s="31">
        <v>0</v>
      </c>
    </row>
    <row r="383" spans="2:16" x14ac:dyDescent="0.25">
      <c r="B383" s="64"/>
      <c r="C383" s="32" t="s">
        <v>1308</v>
      </c>
      <c r="D383" s="36" t="s">
        <v>157</v>
      </c>
      <c r="E383" s="31">
        <v>1</v>
      </c>
      <c r="F383" s="31">
        <v>1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1">
        <v>1</v>
      </c>
      <c r="M383" s="31">
        <v>0</v>
      </c>
      <c r="N383" s="31">
        <v>0</v>
      </c>
      <c r="O383" s="31">
        <v>0</v>
      </c>
      <c r="P383" s="31">
        <v>0</v>
      </c>
    </row>
    <row r="384" spans="2:16" x14ac:dyDescent="0.25">
      <c r="B384" s="64"/>
      <c r="C384" s="32" t="s">
        <v>1307</v>
      </c>
      <c r="D384" s="36" t="s">
        <v>155</v>
      </c>
      <c r="E384" s="31">
        <v>0</v>
      </c>
      <c r="F384" s="31">
        <v>1</v>
      </c>
      <c r="G384" s="31">
        <v>1</v>
      </c>
      <c r="H384" s="31">
        <v>0</v>
      </c>
      <c r="I384" s="31">
        <v>1</v>
      </c>
      <c r="J384" s="31">
        <v>0</v>
      </c>
      <c r="K384" s="31">
        <v>1</v>
      </c>
      <c r="L384" s="31">
        <v>1</v>
      </c>
      <c r="M384" s="31">
        <v>0</v>
      </c>
      <c r="N384" s="31">
        <v>0</v>
      </c>
      <c r="O384" s="31">
        <v>0</v>
      </c>
      <c r="P384" s="31">
        <v>0</v>
      </c>
    </row>
    <row r="385" spans="2:16" x14ac:dyDescent="0.25">
      <c r="B385" s="64"/>
      <c r="C385" s="32" t="s">
        <v>1306</v>
      </c>
      <c r="D385" s="36" t="s">
        <v>157</v>
      </c>
      <c r="E385" s="31">
        <v>0</v>
      </c>
      <c r="F385" s="31">
        <v>1</v>
      </c>
      <c r="G385" s="31">
        <v>1</v>
      </c>
      <c r="H385" s="31">
        <v>1</v>
      </c>
      <c r="I385" s="31">
        <v>0</v>
      </c>
      <c r="J385" s="31">
        <v>0</v>
      </c>
      <c r="K385" s="31">
        <v>1</v>
      </c>
      <c r="L385" s="31">
        <v>1</v>
      </c>
      <c r="M385" s="31">
        <v>0</v>
      </c>
      <c r="N385" s="31">
        <v>0</v>
      </c>
      <c r="O385" s="31">
        <v>0</v>
      </c>
      <c r="P385" s="31">
        <v>0</v>
      </c>
    </row>
    <row r="386" spans="2:16" x14ac:dyDescent="0.25">
      <c r="B386" s="64"/>
      <c r="C386" s="32" t="s">
        <v>1305</v>
      </c>
      <c r="D386" s="36" t="s">
        <v>157</v>
      </c>
      <c r="E386" s="31">
        <v>1</v>
      </c>
      <c r="F386" s="31">
        <v>1</v>
      </c>
      <c r="G386" s="31">
        <v>1</v>
      </c>
      <c r="H386" s="31">
        <v>0</v>
      </c>
      <c r="I386" s="31">
        <v>1</v>
      </c>
      <c r="J386" s="31">
        <v>0</v>
      </c>
      <c r="K386" s="31">
        <v>1</v>
      </c>
      <c r="L386" s="31">
        <v>1</v>
      </c>
      <c r="M386" s="31">
        <v>0</v>
      </c>
      <c r="N386" s="31">
        <v>0</v>
      </c>
      <c r="O386" s="31">
        <v>0</v>
      </c>
      <c r="P386" s="31">
        <v>0</v>
      </c>
    </row>
    <row r="387" spans="2:16" x14ac:dyDescent="0.25">
      <c r="B387" s="64"/>
      <c r="C387" s="32" t="s">
        <v>1304</v>
      </c>
      <c r="D387" s="36" t="s">
        <v>155</v>
      </c>
      <c r="E387" s="31">
        <v>0</v>
      </c>
      <c r="F387" s="31">
        <v>1</v>
      </c>
      <c r="G387" s="31">
        <v>1</v>
      </c>
      <c r="H387" s="31">
        <v>0</v>
      </c>
      <c r="I387" s="31">
        <v>1</v>
      </c>
      <c r="J387" s="31">
        <v>1</v>
      </c>
      <c r="K387" s="31">
        <v>0</v>
      </c>
      <c r="L387" s="31">
        <v>1</v>
      </c>
      <c r="M387" s="31">
        <v>0</v>
      </c>
      <c r="N387" s="31">
        <v>0</v>
      </c>
      <c r="O387" s="31">
        <v>0</v>
      </c>
      <c r="P387" s="31">
        <v>0</v>
      </c>
    </row>
    <row r="388" spans="2:16" x14ac:dyDescent="0.25">
      <c r="B388" s="64"/>
      <c r="C388" s="32" t="s">
        <v>1303</v>
      </c>
      <c r="D388" s="36" t="s">
        <v>157</v>
      </c>
      <c r="E388" s="31">
        <v>0</v>
      </c>
      <c r="F388" s="31">
        <v>1</v>
      </c>
      <c r="G388" s="31">
        <v>0</v>
      </c>
      <c r="H388" s="31">
        <v>0</v>
      </c>
      <c r="I388" s="31">
        <v>1</v>
      </c>
      <c r="J388" s="31">
        <v>0</v>
      </c>
      <c r="K388" s="31">
        <v>1</v>
      </c>
      <c r="L388" s="31">
        <v>1</v>
      </c>
      <c r="M388" s="31">
        <v>0</v>
      </c>
      <c r="N388" s="31">
        <v>0</v>
      </c>
      <c r="O388" s="31">
        <v>0</v>
      </c>
      <c r="P388" s="31">
        <v>0</v>
      </c>
    </row>
    <row r="389" spans="2:16" x14ac:dyDescent="0.25">
      <c r="B389" s="64"/>
      <c r="C389" s="32" t="s">
        <v>1302</v>
      </c>
      <c r="D389" s="36" t="s">
        <v>157</v>
      </c>
      <c r="E389" s="31">
        <v>0</v>
      </c>
      <c r="F389" s="31">
        <v>1</v>
      </c>
      <c r="G389" s="31">
        <v>1</v>
      </c>
      <c r="H389" s="31">
        <v>0</v>
      </c>
      <c r="I389" s="31">
        <v>0</v>
      </c>
      <c r="J389" s="31">
        <v>1</v>
      </c>
      <c r="K389" s="31">
        <v>1</v>
      </c>
      <c r="L389" s="31">
        <v>0</v>
      </c>
      <c r="M389" s="31">
        <v>0</v>
      </c>
      <c r="N389" s="31">
        <v>0</v>
      </c>
      <c r="O389" s="31">
        <v>0</v>
      </c>
      <c r="P389" s="31">
        <v>0</v>
      </c>
    </row>
    <row r="390" spans="2:16" x14ac:dyDescent="0.25">
      <c r="B390" s="64"/>
      <c r="C390" s="32" t="s">
        <v>1301</v>
      </c>
      <c r="D390" s="36" t="s">
        <v>157</v>
      </c>
      <c r="E390" s="31">
        <v>0</v>
      </c>
      <c r="F390" s="31">
        <v>1</v>
      </c>
      <c r="G390" s="31">
        <v>0</v>
      </c>
      <c r="H390" s="31">
        <v>0</v>
      </c>
      <c r="I390" s="31">
        <v>1</v>
      </c>
      <c r="J390" s="31">
        <v>0</v>
      </c>
      <c r="K390" s="31">
        <v>1</v>
      </c>
      <c r="L390" s="31">
        <v>1</v>
      </c>
      <c r="M390" s="31">
        <v>0</v>
      </c>
      <c r="N390" s="31">
        <v>0</v>
      </c>
      <c r="O390" s="31">
        <v>0</v>
      </c>
      <c r="P390" s="31">
        <v>0</v>
      </c>
    </row>
    <row r="391" spans="2:16" x14ac:dyDescent="0.25">
      <c r="B391" s="64"/>
      <c r="C391" s="32" t="s">
        <v>1300</v>
      </c>
      <c r="D391" s="36" t="s">
        <v>157</v>
      </c>
      <c r="E391" s="31">
        <v>0</v>
      </c>
      <c r="F391" s="31">
        <v>1</v>
      </c>
      <c r="G391" s="31">
        <v>0</v>
      </c>
      <c r="H391" s="31">
        <v>0</v>
      </c>
      <c r="I391" s="31">
        <v>1</v>
      </c>
      <c r="J391" s="31">
        <v>0</v>
      </c>
      <c r="K391" s="31">
        <v>0</v>
      </c>
      <c r="L391" s="31">
        <v>1</v>
      </c>
      <c r="M391" s="31">
        <v>0</v>
      </c>
      <c r="N391" s="31">
        <v>0</v>
      </c>
      <c r="O391" s="31">
        <v>0</v>
      </c>
      <c r="P391" s="31">
        <v>0</v>
      </c>
    </row>
    <row r="392" spans="2:16" x14ac:dyDescent="0.25">
      <c r="B392" s="64"/>
      <c r="C392" s="32" t="s">
        <v>1299</v>
      </c>
      <c r="D392" s="36" t="s">
        <v>157</v>
      </c>
      <c r="E392" s="31">
        <v>0</v>
      </c>
      <c r="F392" s="31">
        <v>1</v>
      </c>
      <c r="G392" s="31">
        <v>0</v>
      </c>
      <c r="H392" s="31">
        <v>0</v>
      </c>
      <c r="I392" s="31">
        <v>1</v>
      </c>
      <c r="J392" s="31">
        <v>0</v>
      </c>
      <c r="K392" s="31">
        <v>0</v>
      </c>
      <c r="L392" s="31">
        <v>1</v>
      </c>
      <c r="M392" s="31">
        <v>0</v>
      </c>
      <c r="N392" s="31">
        <v>0</v>
      </c>
      <c r="O392" s="31">
        <v>0</v>
      </c>
      <c r="P392" s="31">
        <v>0</v>
      </c>
    </row>
    <row r="393" spans="2:16" x14ac:dyDescent="0.25">
      <c r="B393" s="64"/>
      <c r="C393" s="32" t="s">
        <v>1298</v>
      </c>
      <c r="D393" s="36" t="s">
        <v>157</v>
      </c>
      <c r="E393" s="31">
        <v>1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1">
        <v>1</v>
      </c>
      <c r="M393" s="31">
        <v>0</v>
      </c>
      <c r="N393" s="31">
        <v>0</v>
      </c>
      <c r="O393" s="31">
        <v>0</v>
      </c>
      <c r="P393" s="31">
        <v>0</v>
      </c>
    </row>
    <row r="394" spans="2:16" x14ac:dyDescent="0.25">
      <c r="B394" s="64"/>
      <c r="C394" s="32" t="s">
        <v>1297</v>
      </c>
      <c r="D394" s="36" t="s">
        <v>157</v>
      </c>
      <c r="E394" s="31">
        <v>0</v>
      </c>
      <c r="F394" s="31">
        <v>0</v>
      </c>
      <c r="G394" s="31">
        <v>1</v>
      </c>
      <c r="H394" s="31">
        <v>1</v>
      </c>
      <c r="I394" s="31">
        <v>0</v>
      </c>
      <c r="J394" s="31">
        <v>0</v>
      </c>
      <c r="K394" s="31">
        <v>0</v>
      </c>
      <c r="L394" s="31">
        <v>1</v>
      </c>
      <c r="M394" s="31">
        <v>0</v>
      </c>
      <c r="N394" s="31">
        <v>0</v>
      </c>
      <c r="O394" s="31">
        <v>0</v>
      </c>
      <c r="P394" s="31">
        <v>0</v>
      </c>
    </row>
    <row r="395" spans="2:16" x14ac:dyDescent="0.25">
      <c r="B395" s="64"/>
      <c r="C395" s="32" t="s">
        <v>1296</v>
      </c>
      <c r="D395" s="36" t="s">
        <v>156</v>
      </c>
      <c r="E395" s="31">
        <v>1</v>
      </c>
      <c r="F395" s="31">
        <v>1</v>
      </c>
      <c r="G395" s="31">
        <v>1</v>
      </c>
      <c r="H395" s="31">
        <v>1</v>
      </c>
      <c r="I395" s="31">
        <v>0</v>
      </c>
      <c r="J395" s="31">
        <v>1</v>
      </c>
      <c r="K395" s="31">
        <v>1</v>
      </c>
      <c r="L395" s="31">
        <v>1</v>
      </c>
      <c r="M395" s="31">
        <v>1</v>
      </c>
      <c r="N395" s="31">
        <v>1</v>
      </c>
      <c r="O395" s="31">
        <v>0</v>
      </c>
      <c r="P395" s="31">
        <v>0</v>
      </c>
    </row>
    <row r="396" spans="2:16" x14ac:dyDescent="0.25">
      <c r="B396" s="64"/>
      <c r="C396" s="32" t="s">
        <v>1295</v>
      </c>
      <c r="D396" s="36" t="s">
        <v>157</v>
      </c>
      <c r="E396" s="31">
        <v>0</v>
      </c>
      <c r="F396" s="31">
        <v>0</v>
      </c>
      <c r="G396" s="31">
        <v>1</v>
      </c>
      <c r="H396" s="31">
        <v>1</v>
      </c>
      <c r="I396" s="31">
        <v>0</v>
      </c>
      <c r="J396" s="31">
        <v>0</v>
      </c>
      <c r="K396" s="31">
        <v>0</v>
      </c>
      <c r="L396" s="31">
        <v>1</v>
      </c>
      <c r="M396" s="31">
        <v>0</v>
      </c>
      <c r="N396" s="31">
        <v>0</v>
      </c>
      <c r="O396" s="31">
        <v>0</v>
      </c>
      <c r="P396" s="31">
        <v>0</v>
      </c>
    </row>
    <row r="397" spans="2:16" x14ac:dyDescent="0.25">
      <c r="B397" s="64"/>
      <c r="C397" s="32" t="s">
        <v>1294</v>
      </c>
      <c r="D397" s="36" t="s">
        <v>157</v>
      </c>
      <c r="E397" s="31">
        <v>0</v>
      </c>
      <c r="F397" s="31">
        <v>0</v>
      </c>
      <c r="G397" s="31">
        <v>0</v>
      </c>
      <c r="H397" s="31">
        <v>1</v>
      </c>
      <c r="I397" s="31">
        <v>0</v>
      </c>
      <c r="J397" s="31">
        <v>0</v>
      </c>
      <c r="K397" s="31">
        <v>1</v>
      </c>
      <c r="L397" s="31">
        <v>1</v>
      </c>
      <c r="M397" s="31">
        <v>0</v>
      </c>
      <c r="N397" s="31">
        <v>0</v>
      </c>
      <c r="O397" s="31">
        <v>0</v>
      </c>
      <c r="P397" s="31">
        <v>0</v>
      </c>
    </row>
    <row r="398" spans="2:16" x14ac:dyDescent="0.25">
      <c r="B398" s="64"/>
      <c r="C398" s="32" t="s">
        <v>1293</v>
      </c>
      <c r="D398" s="36" t="s">
        <v>157</v>
      </c>
      <c r="E398" s="31">
        <v>0</v>
      </c>
      <c r="F398" s="31">
        <v>0</v>
      </c>
      <c r="G398" s="31">
        <v>0</v>
      </c>
      <c r="H398" s="31">
        <v>1</v>
      </c>
      <c r="I398" s="31">
        <v>0</v>
      </c>
      <c r="J398" s="31">
        <v>0</v>
      </c>
      <c r="K398" s="31">
        <v>1</v>
      </c>
      <c r="L398" s="31">
        <v>1</v>
      </c>
      <c r="M398" s="31">
        <v>0</v>
      </c>
      <c r="N398" s="31">
        <v>0</v>
      </c>
      <c r="O398" s="31">
        <v>0</v>
      </c>
      <c r="P398" s="31">
        <v>0</v>
      </c>
    </row>
    <row r="399" spans="2:16" x14ac:dyDescent="0.25">
      <c r="B399" s="64"/>
      <c r="C399" s="32" t="s">
        <v>1292</v>
      </c>
      <c r="D399" s="36" t="s">
        <v>157</v>
      </c>
      <c r="E399" s="31">
        <v>0</v>
      </c>
      <c r="F399" s="31">
        <v>0</v>
      </c>
      <c r="G399" s="31">
        <v>0</v>
      </c>
      <c r="H399" s="31">
        <v>1</v>
      </c>
      <c r="I399" s="31">
        <v>0</v>
      </c>
      <c r="J399" s="31">
        <v>0</v>
      </c>
      <c r="K399" s="31">
        <v>0</v>
      </c>
      <c r="L399" s="31">
        <v>1</v>
      </c>
      <c r="M399" s="31">
        <v>0</v>
      </c>
      <c r="N399" s="31">
        <v>0</v>
      </c>
      <c r="O399" s="31">
        <v>0</v>
      </c>
      <c r="P399" s="31">
        <v>0</v>
      </c>
    </row>
    <row r="400" spans="2:16" x14ac:dyDescent="0.25">
      <c r="B400" s="64"/>
      <c r="C400" s="32" t="s">
        <v>1291</v>
      </c>
      <c r="D400" s="36" t="s">
        <v>157</v>
      </c>
      <c r="E400" s="31">
        <v>0</v>
      </c>
      <c r="F400" s="31">
        <v>0</v>
      </c>
      <c r="G400" s="31">
        <v>1</v>
      </c>
      <c r="H400" s="31">
        <v>1</v>
      </c>
      <c r="I400" s="31">
        <v>0</v>
      </c>
      <c r="J400" s="31">
        <v>0</v>
      </c>
      <c r="K400" s="31">
        <v>1</v>
      </c>
      <c r="L400" s="31">
        <v>1</v>
      </c>
      <c r="M400" s="31">
        <v>0</v>
      </c>
      <c r="N400" s="31">
        <v>0</v>
      </c>
      <c r="O400" s="31">
        <v>0</v>
      </c>
      <c r="P400" s="31">
        <v>0</v>
      </c>
    </row>
    <row r="401" spans="2:16" x14ac:dyDescent="0.25">
      <c r="B401" s="64"/>
      <c r="C401" s="32" t="s">
        <v>1290</v>
      </c>
      <c r="D401" s="36" t="s">
        <v>155</v>
      </c>
      <c r="E401" s="31">
        <v>1</v>
      </c>
      <c r="F401" s="31">
        <v>1</v>
      </c>
      <c r="G401" s="31">
        <v>1</v>
      </c>
      <c r="H401" s="31">
        <v>1</v>
      </c>
      <c r="I401" s="31">
        <v>1</v>
      </c>
      <c r="J401" s="31">
        <v>1</v>
      </c>
      <c r="K401" s="31">
        <v>1</v>
      </c>
      <c r="L401" s="31">
        <v>1</v>
      </c>
      <c r="M401" s="31">
        <v>0</v>
      </c>
      <c r="N401" s="31">
        <v>0</v>
      </c>
      <c r="O401" s="31">
        <v>0</v>
      </c>
      <c r="P401" s="31">
        <v>0</v>
      </c>
    </row>
    <row r="402" spans="2:16" x14ac:dyDescent="0.25">
      <c r="B402" s="64"/>
      <c r="C402" s="32" t="s">
        <v>1289</v>
      </c>
      <c r="D402" s="36" t="s">
        <v>157</v>
      </c>
      <c r="E402" s="31">
        <v>1</v>
      </c>
      <c r="F402" s="31">
        <v>1</v>
      </c>
      <c r="G402" s="31">
        <v>1</v>
      </c>
      <c r="H402" s="31">
        <v>1</v>
      </c>
      <c r="I402" s="31">
        <v>0</v>
      </c>
      <c r="J402" s="31">
        <v>1</v>
      </c>
      <c r="K402" s="31">
        <v>0</v>
      </c>
      <c r="L402" s="31">
        <v>1</v>
      </c>
      <c r="M402" s="31">
        <v>0</v>
      </c>
      <c r="N402" s="31">
        <v>0</v>
      </c>
      <c r="O402" s="31">
        <v>0</v>
      </c>
      <c r="P402" s="31">
        <v>0</v>
      </c>
    </row>
    <row r="403" spans="2:16" x14ac:dyDescent="0.25">
      <c r="B403" s="64"/>
      <c r="C403" s="32" t="s">
        <v>1288</v>
      </c>
      <c r="D403" s="36" t="s">
        <v>155</v>
      </c>
      <c r="E403" s="31">
        <v>1</v>
      </c>
      <c r="F403" s="31">
        <v>1</v>
      </c>
      <c r="G403" s="31">
        <v>1</v>
      </c>
      <c r="H403" s="31">
        <v>1</v>
      </c>
      <c r="I403" s="31">
        <v>0</v>
      </c>
      <c r="J403" s="31">
        <v>1</v>
      </c>
      <c r="K403" s="31">
        <v>1</v>
      </c>
      <c r="L403" s="31">
        <v>1</v>
      </c>
      <c r="M403" s="31">
        <v>1</v>
      </c>
      <c r="N403" s="31">
        <v>0</v>
      </c>
      <c r="O403" s="31">
        <v>0</v>
      </c>
      <c r="P403" s="31">
        <v>0</v>
      </c>
    </row>
    <row r="404" spans="2:16" x14ac:dyDescent="0.25">
      <c r="B404" s="64"/>
      <c r="C404" s="32" t="s">
        <v>1287</v>
      </c>
      <c r="D404" s="36" t="s">
        <v>157</v>
      </c>
      <c r="E404" s="31">
        <v>1</v>
      </c>
      <c r="F404" s="31">
        <v>1</v>
      </c>
      <c r="G404" s="31">
        <v>1</v>
      </c>
      <c r="H404" s="31">
        <v>1</v>
      </c>
      <c r="I404" s="31">
        <v>1</v>
      </c>
      <c r="J404" s="31">
        <v>1</v>
      </c>
      <c r="K404" s="31">
        <v>1</v>
      </c>
      <c r="L404" s="31">
        <v>1</v>
      </c>
      <c r="M404" s="31">
        <v>0</v>
      </c>
      <c r="N404" s="31">
        <v>0</v>
      </c>
      <c r="O404" s="31">
        <v>0</v>
      </c>
      <c r="P404" s="31">
        <v>0</v>
      </c>
    </row>
    <row r="405" spans="2:16" x14ac:dyDescent="0.25">
      <c r="B405" s="64"/>
      <c r="C405" s="32" t="s">
        <v>1286</v>
      </c>
      <c r="D405" s="36" t="s">
        <v>157</v>
      </c>
      <c r="E405" s="31">
        <v>1</v>
      </c>
      <c r="F405" s="31">
        <v>1</v>
      </c>
      <c r="G405" s="31">
        <v>1</v>
      </c>
      <c r="H405" s="31">
        <v>1</v>
      </c>
      <c r="I405" s="31">
        <v>0</v>
      </c>
      <c r="J405" s="31">
        <v>1</v>
      </c>
      <c r="K405" s="31">
        <v>0</v>
      </c>
      <c r="L405" s="31">
        <v>1</v>
      </c>
      <c r="M405" s="31">
        <v>0</v>
      </c>
      <c r="N405" s="31">
        <v>0</v>
      </c>
      <c r="O405" s="31">
        <v>0</v>
      </c>
      <c r="P405" s="31">
        <v>0</v>
      </c>
    </row>
    <row r="406" spans="2:16" x14ac:dyDescent="0.25">
      <c r="B406" s="64"/>
      <c r="C406" s="32" t="s">
        <v>1285</v>
      </c>
      <c r="D406" s="36" t="s">
        <v>157</v>
      </c>
      <c r="E406" s="31">
        <v>1</v>
      </c>
      <c r="F406" s="31">
        <v>1</v>
      </c>
      <c r="G406" s="31">
        <v>1</v>
      </c>
      <c r="H406" s="31">
        <v>1</v>
      </c>
      <c r="I406" s="31">
        <v>0</v>
      </c>
      <c r="J406" s="31">
        <v>1</v>
      </c>
      <c r="K406" s="31">
        <v>0</v>
      </c>
      <c r="L406" s="31">
        <v>1</v>
      </c>
      <c r="M406" s="31">
        <v>0</v>
      </c>
      <c r="N406" s="31">
        <v>0</v>
      </c>
      <c r="O406" s="31">
        <v>0</v>
      </c>
      <c r="P406" s="31">
        <v>0</v>
      </c>
    </row>
    <row r="407" spans="2:16" x14ac:dyDescent="0.25">
      <c r="B407" s="64"/>
      <c r="C407" s="32" t="s">
        <v>1284</v>
      </c>
      <c r="D407" s="36" t="s">
        <v>157</v>
      </c>
      <c r="E407" s="31">
        <v>1</v>
      </c>
      <c r="F407" s="31">
        <v>1</v>
      </c>
      <c r="G407" s="31">
        <v>1</v>
      </c>
      <c r="H407" s="31">
        <v>1</v>
      </c>
      <c r="I407" s="31">
        <v>1</v>
      </c>
      <c r="J407" s="31">
        <v>1</v>
      </c>
      <c r="K407" s="31">
        <v>0</v>
      </c>
      <c r="L407" s="31">
        <v>1</v>
      </c>
      <c r="M407" s="31">
        <v>0</v>
      </c>
      <c r="N407" s="31">
        <v>0</v>
      </c>
      <c r="O407" s="31">
        <v>0</v>
      </c>
      <c r="P407" s="31">
        <v>0</v>
      </c>
    </row>
    <row r="408" spans="2:16" x14ac:dyDescent="0.25">
      <c r="B408" s="64"/>
      <c r="C408" s="32" t="s">
        <v>1283</v>
      </c>
      <c r="D408" s="36" t="s">
        <v>155</v>
      </c>
      <c r="E408" s="31">
        <v>1</v>
      </c>
      <c r="F408" s="31">
        <v>1</v>
      </c>
      <c r="G408" s="31">
        <v>1</v>
      </c>
      <c r="H408" s="31">
        <v>1</v>
      </c>
      <c r="I408" s="31">
        <v>1</v>
      </c>
      <c r="J408" s="31">
        <v>1</v>
      </c>
      <c r="K408" s="31">
        <v>1</v>
      </c>
      <c r="L408" s="31">
        <v>1</v>
      </c>
      <c r="M408" s="31">
        <v>1</v>
      </c>
      <c r="N408" s="31">
        <v>1</v>
      </c>
      <c r="O408" s="31">
        <v>1</v>
      </c>
      <c r="P408" s="31">
        <v>0</v>
      </c>
    </row>
    <row r="409" spans="2:16" x14ac:dyDescent="0.25">
      <c r="B409" s="64"/>
      <c r="C409" s="32" t="s">
        <v>1282</v>
      </c>
      <c r="D409" s="36" t="s">
        <v>157</v>
      </c>
      <c r="E409" s="31">
        <v>1</v>
      </c>
      <c r="F409" s="31">
        <v>1</v>
      </c>
      <c r="G409" s="31">
        <v>1</v>
      </c>
      <c r="H409" s="31">
        <v>1</v>
      </c>
      <c r="I409" s="31">
        <v>1</v>
      </c>
      <c r="J409" s="31">
        <v>1</v>
      </c>
      <c r="K409" s="31">
        <v>0</v>
      </c>
      <c r="L409" s="31">
        <v>1</v>
      </c>
      <c r="M409" s="31">
        <v>0</v>
      </c>
      <c r="N409" s="31">
        <v>0</v>
      </c>
      <c r="O409" s="31">
        <v>0</v>
      </c>
      <c r="P409" s="31">
        <v>0</v>
      </c>
    </row>
    <row r="410" spans="2:16" x14ac:dyDescent="0.25">
      <c r="B410" s="64"/>
      <c r="C410" s="32" t="s">
        <v>1281</v>
      </c>
      <c r="D410" s="36" t="s">
        <v>157</v>
      </c>
      <c r="E410" s="31">
        <v>1</v>
      </c>
      <c r="F410" s="31">
        <v>1</v>
      </c>
      <c r="G410" s="31">
        <v>1</v>
      </c>
      <c r="H410" s="31">
        <v>1</v>
      </c>
      <c r="I410" s="31">
        <v>0</v>
      </c>
      <c r="J410" s="31">
        <v>1</v>
      </c>
      <c r="K410" s="31">
        <v>0</v>
      </c>
      <c r="L410" s="31">
        <v>1</v>
      </c>
      <c r="M410" s="31">
        <v>0</v>
      </c>
      <c r="N410" s="31">
        <v>0</v>
      </c>
      <c r="O410" s="31">
        <v>0</v>
      </c>
      <c r="P410" s="31">
        <v>0</v>
      </c>
    </row>
    <row r="411" spans="2:16" x14ac:dyDescent="0.25">
      <c r="B411" s="64"/>
      <c r="C411" s="32" t="s">
        <v>1280</v>
      </c>
      <c r="D411" s="36" t="s">
        <v>157</v>
      </c>
      <c r="E411" s="31">
        <v>1</v>
      </c>
      <c r="F411" s="31">
        <v>1</v>
      </c>
      <c r="G411" s="31">
        <v>1</v>
      </c>
      <c r="H411" s="31">
        <v>1</v>
      </c>
      <c r="I411" s="31">
        <v>1</v>
      </c>
      <c r="J411" s="31">
        <v>1</v>
      </c>
      <c r="K411" s="31">
        <v>0</v>
      </c>
      <c r="L411" s="31">
        <v>1</v>
      </c>
      <c r="M411" s="31">
        <v>0</v>
      </c>
      <c r="N411" s="31">
        <v>0</v>
      </c>
      <c r="O411" s="31">
        <v>0</v>
      </c>
      <c r="P411" s="31">
        <v>0</v>
      </c>
    </row>
    <row r="412" spans="2:16" x14ac:dyDescent="0.25">
      <c r="B412" s="64"/>
      <c r="C412" s="32" t="s">
        <v>1279</v>
      </c>
      <c r="D412" s="36" t="s">
        <v>156</v>
      </c>
      <c r="E412" s="31">
        <v>1</v>
      </c>
      <c r="F412" s="31">
        <v>1</v>
      </c>
      <c r="G412" s="31">
        <v>1</v>
      </c>
      <c r="H412" s="31">
        <v>1</v>
      </c>
      <c r="I412" s="31">
        <v>1</v>
      </c>
      <c r="J412" s="31">
        <v>1</v>
      </c>
      <c r="K412" s="31">
        <v>1</v>
      </c>
      <c r="L412" s="31">
        <v>1</v>
      </c>
      <c r="M412" s="31">
        <v>0</v>
      </c>
      <c r="N412" s="31">
        <v>0</v>
      </c>
      <c r="O412" s="31">
        <v>0</v>
      </c>
      <c r="P412" s="31">
        <v>0</v>
      </c>
    </row>
    <row r="413" spans="2:16" x14ac:dyDescent="0.25">
      <c r="B413" s="64"/>
      <c r="C413" s="32" t="s">
        <v>1278</v>
      </c>
      <c r="D413" s="36" t="s">
        <v>157</v>
      </c>
      <c r="E413" s="31">
        <v>1</v>
      </c>
      <c r="F413" s="31">
        <v>1</v>
      </c>
      <c r="G413" s="31">
        <v>1</v>
      </c>
      <c r="H413" s="31">
        <v>1</v>
      </c>
      <c r="I413" s="31">
        <v>1</v>
      </c>
      <c r="J413" s="31">
        <v>1</v>
      </c>
      <c r="K413" s="31">
        <v>1</v>
      </c>
      <c r="L413" s="31">
        <v>1</v>
      </c>
      <c r="M413" s="31">
        <v>0</v>
      </c>
      <c r="N413" s="31">
        <v>0</v>
      </c>
      <c r="O413" s="31">
        <v>0</v>
      </c>
      <c r="P413" s="31">
        <v>0</v>
      </c>
    </row>
    <row r="414" spans="2:16" x14ac:dyDescent="0.25">
      <c r="B414" s="64"/>
      <c r="C414" s="32" t="s">
        <v>1277</v>
      </c>
      <c r="D414" s="36" t="s">
        <v>157</v>
      </c>
      <c r="E414" s="31">
        <v>1</v>
      </c>
      <c r="F414" s="31">
        <v>1</v>
      </c>
      <c r="G414" s="31">
        <v>1</v>
      </c>
      <c r="H414" s="31">
        <v>1</v>
      </c>
      <c r="I414" s="31">
        <v>1</v>
      </c>
      <c r="J414" s="31">
        <v>1</v>
      </c>
      <c r="K414" s="31">
        <v>0</v>
      </c>
      <c r="L414" s="31">
        <v>1</v>
      </c>
      <c r="M414" s="31">
        <v>0</v>
      </c>
      <c r="N414" s="31">
        <v>0</v>
      </c>
      <c r="O414" s="31">
        <v>0</v>
      </c>
      <c r="P414" s="31">
        <v>0</v>
      </c>
    </row>
    <row r="415" spans="2:16" x14ac:dyDescent="0.25">
      <c r="B415" s="64"/>
      <c r="C415" s="32" t="s">
        <v>1276</v>
      </c>
      <c r="D415" s="36" t="s">
        <v>157</v>
      </c>
      <c r="E415" s="31">
        <v>1</v>
      </c>
      <c r="F415" s="31">
        <v>1</v>
      </c>
      <c r="G415" s="31">
        <v>1</v>
      </c>
      <c r="H415" s="31">
        <v>1</v>
      </c>
      <c r="I415" s="31">
        <v>1</v>
      </c>
      <c r="J415" s="31">
        <v>1</v>
      </c>
      <c r="K415" s="31">
        <v>0</v>
      </c>
      <c r="L415" s="31">
        <v>1</v>
      </c>
      <c r="M415" s="31">
        <v>0</v>
      </c>
      <c r="N415" s="31">
        <v>0</v>
      </c>
      <c r="O415" s="31">
        <v>0</v>
      </c>
      <c r="P415" s="31">
        <v>0</v>
      </c>
    </row>
    <row r="416" spans="2:16" x14ac:dyDescent="0.25">
      <c r="B416" s="64"/>
      <c r="C416" s="32" t="s">
        <v>1275</v>
      </c>
      <c r="D416" s="36" t="s">
        <v>157</v>
      </c>
      <c r="E416" s="31">
        <v>1</v>
      </c>
      <c r="F416" s="31">
        <v>1</v>
      </c>
      <c r="G416" s="31">
        <v>1</v>
      </c>
      <c r="H416" s="31">
        <v>1</v>
      </c>
      <c r="I416" s="31">
        <v>1</v>
      </c>
      <c r="J416" s="31">
        <v>1</v>
      </c>
      <c r="K416" s="31">
        <v>0</v>
      </c>
      <c r="L416" s="31">
        <v>1</v>
      </c>
      <c r="M416" s="31">
        <v>0</v>
      </c>
      <c r="N416" s="31">
        <v>0</v>
      </c>
      <c r="O416" s="31">
        <v>0</v>
      </c>
      <c r="P416" s="31">
        <v>0</v>
      </c>
    </row>
    <row r="417" spans="2:16" x14ac:dyDescent="0.25">
      <c r="B417" s="64"/>
      <c r="C417" s="32" t="s">
        <v>1274</v>
      </c>
      <c r="D417" s="36" t="s">
        <v>157</v>
      </c>
      <c r="E417" s="31">
        <v>1</v>
      </c>
      <c r="F417" s="31">
        <v>1</v>
      </c>
      <c r="G417" s="31">
        <v>1</v>
      </c>
      <c r="H417" s="31">
        <v>1</v>
      </c>
      <c r="I417" s="31">
        <v>0</v>
      </c>
      <c r="J417" s="31">
        <v>1</v>
      </c>
      <c r="K417" s="31">
        <v>0</v>
      </c>
      <c r="L417" s="31">
        <v>1</v>
      </c>
      <c r="M417" s="31">
        <v>0</v>
      </c>
      <c r="N417" s="31">
        <v>0</v>
      </c>
      <c r="O417" s="31">
        <v>0</v>
      </c>
      <c r="P417" s="31">
        <v>0</v>
      </c>
    </row>
    <row r="418" spans="2:16" x14ac:dyDescent="0.25">
      <c r="B418" s="64"/>
      <c r="C418" s="32" t="s">
        <v>1273</v>
      </c>
      <c r="D418" s="36" t="s">
        <v>157</v>
      </c>
      <c r="E418" s="31">
        <v>1</v>
      </c>
      <c r="F418" s="31">
        <v>1</v>
      </c>
      <c r="G418" s="31">
        <v>1</v>
      </c>
      <c r="H418" s="31">
        <v>1</v>
      </c>
      <c r="I418" s="31">
        <v>0</v>
      </c>
      <c r="J418" s="31">
        <v>1</v>
      </c>
      <c r="K418" s="31">
        <v>1</v>
      </c>
      <c r="L418" s="31">
        <v>1</v>
      </c>
      <c r="M418" s="31">
        <v>0</v>
      </c>
      <c r="N418" s="31">
        <v>0</v>
      </c>
      <c r="O418" s="31">
        <v>0</v>
      </c>
      <c r="P418" s="31">
        <v>0</v>
      </c>
    </row>
    <row r="419" spans="2:16" x14ac:dyDescent="0.25">
      <c r="B419" s="64"/>
      <c r="C419" s="32" t="s">
        <v>1272</v>
      </c>
      <c r="D419" s="36" t="s">
        <v>157</v>
      </c>
      <c r="E419" s="31">
        <v>1</v>
      </c>
      <c r="F419" s="31">
        <v>1</v>
      </c>
      <c r="G419" s="31">
        <v>1</v>
      </c>
      <c r="H419" s="31">
        <v>1</v>
      </c>
      <c r="I419" s="31">
        <v>0</v>
      </c>
      <c r="J419" s="31">
        <v>1</v>
      </c>
      <c r="K419" s="31">
        <v>1</v>
      </c>
      <c r="L419" s="31">
        <v>1</v>
      </c>
      <c r="M419" s="31">
        <v>0</v>
      </c>
      <c r="N419" s="31">
        <v>0</v>
      </c>
      <c r="O419" s="31">
        <v>0</v>
      </c>
      <c r="P419" s="31">
        <v>0</v>
      </c>
    </row>
    <row r="420" spans="2:16" x14ac:dyDescent="0.25">
      <c r="B420" s="64"/>
      <c r="C420" s="32" t="s">
        <v>1271</v>
      </c>
      <c r="D420" s="36" t="s">
        <v>156</v>
      </c>
      <c r="E420" s="31">
        <v>1</v>
      </c>
      <c r="F420" s="31">
        <v>0</v>
      </c>
      <c r="G420" s="31">
        <v>0</v>
      </c>
      <c r="H420" s="31">
        <v>1</v>
      </c>
      <c r="I420" s="31">
        <v>0</v>
      </c>
      <c r="J420" s="31">
        <v>0</v>
      </c>
      <c r="K420" s="31">
        <v>0</v>
      </c>
      <c r="L420" s="31">
        <v>1</v>
      </c>
      <c r="M420" s="31">
        <v>0</v>
      </c>
      <c r="N420" s="31">
        <v>0</v>
      </c>
      <c r="O420" s="31">
        <v>0</v>
      </c>
      <c r="P420" s="31">
        <v>0</v>
      </c>
    </row>
    <row r="421" spans="2:16" x14ac:dyDescent="0.25">
      <c r="B421" s="64"/>
      <c r="C421" s="32" t="s">
        <v>1270</v>
      </c>
      <c r="D421" s="36" t="s">
        <v>157</v>
      </c>
      <c r="E421" s="31">
        <v>0</v>
      </c>
      <c r="F421" s="31">
        <v>0</v>
      </c>
      <c r="G421" s="31">
        <v>0</v>
      </c>
      <c r="H421" s="31">
        <v>1</v>
      </c>
      <c r="I421" s="31">
        <v>0</v>
      </c>
      <c r="J421" s="31">
        <v>0</v>
      </c>
      <c r="K421" s="31">
        <v>1</v>
      </c>
      <c r="L421" s="31">
        <v>1</v>
      </c>
      <c r="M421" s="31">
        <v>0</v>
      </c>
      <c r="N421" s="31">
        <v>0</v>
      </c>
      <c r="O421" s="31">
        <v>0</v>
      </c>
      <c r="P421" s="31">
        <v>0</v>
      </c>
    </row>
    <row r="422" spans="2:16" x14ac:dyDescent="0.25">
      <c r="B422" s="64"/>
      <c r="C422" s="32" t="s">
        <v>1269</v>
      </c>
      <c r="D422" s="36" t="s">
        <v>155</v>
      </c>
      <c r="E422" s="31">
        <v>0</v>
      </c>
      <c r="F422" s="31">
        <v>0</v>
      </c>
      <c r="G422" s="31">
        <v>0</v>
      </c>
      <c r="H422" s="31">
        <v>1</v>
      </c>
      <c r="I422" s="31">
        <v>0</v>
      </c>
      <c r="J422" s="31">
        <v>0</v>
      </c>
      <c r="K422" s="31">
        <v>1</v>
      </c>
      <c r="L422" s="31">
        <v>1</v>
      </c>
      <c r="M422" s="31">
        <v>0</v>
      </c>
      <c r="N422" s="31">
        <v>0</v>
      </c>
      <c r="O422" s="31">
        <v>0</v>
      </c>
      <c r="P422" s="31">
        <v>0</v>
      </c>
    </row>
    <row r="423" spans="2:16" x14ac:dyDescent="0.25">
      <c r="B423" s="64"/>
      <c r="C423" s="32" t="s">
        <v>1268</v>
      </c>
      <c r="D423" s="36" t="s">
        <v>157</v>
      </c>
      <c r="E423" s="31">
        <v>0</v>
      </c>
      <c r="F423" s="31">
        <v>1</v>
      </c>
      <c r="G423" s="31">
        <v>0</v>
      </c>
      <c r="H423" s="31">
        <v>0</v>
      </c>
      <c r="I423" s="31">
        <v>0</v>
      </c>
      <c r="J423" s="31">
        <v>0</v>
      </c>
      <c r="K423" s="31">
        <v>1</v>
      </c>
      <c r="L423" s="31">
        <v>1</v>
      </c>
      <c r="M423" s="31">
        <v>0</v>
      </c>
      <c r="N423" s="31">
        <v>0</v>
      </c>
      <c r="O423" s="31">
        <v>0</v>
      </c>
      <c r="P423" s="31">
        <v>0</v>
      </c>
    </row>
    <row r="424" spans="2:16" x14ac:dyDescent="0.25">
      <c r="B424" s="64"/>
      <c r="C424" s="32" t="s">
        <v>1267</v>
      </c>
      <c r="D424" s="36" t="s">
        <v>155</v>
      </c>
      <c r="E424" s="31">
        <v>1</v>
      </c>
      <c r="F424" s="31">
        <v>0</v>
      </c>
      <c r="G424" s="31">
        <v>1</v>
      </c>
      <c r="H424" s="31">
        <v>0</v>
      </c>
      <c r="I424" s="31">
        <v>0</v>
      </c>
      <c r="J424" s="31">
        <v>0</v>
      </c>
      <c r="K424" s="31">
        <v>1</v>
      </c>
      <c r="L424" s="31">
        <v>1</v>
      </c>
      <c r="M424" s="31">
        <v>0</v>
      </c>
      <c r="N424" s="31">
        <v>0</v>
      </c>
      <c r="O424" s="31">
        <v>0</v>
      </c>
      <c r="P424" s="31">
        <v>0</v>
      </c>
    </row>
    <row r="425" spans="2:16" x14ac:dyDescent="0.25">
      <c r="B425" s="64"/>
      <c r="C425" s="32" t="s">
        <v>1266</v>
      </c>
      <c r="D425" s="36" t="s">
        <v>156</v>
      </c>
      <c r="E425" s="31">
        <v>1</v>
      </c>
      <c r="F425" s="31">
        <v>1</v>
      </c>
      <c r="G425" s="31">
        <v>1</v>
      </c>
      <c r="H425" s="31">
        <v>1</v>
      </c>
      <c r="I425" s="31">
        <v>1</v>
      </c>
      <c r="J425" s="31">
        <v>1</v>
      </c>
      <c r="K425" s="31">
        <v>1</v>
      </c>
      <c r="L425" s="31">
        <v>1</v>
      </c>
      <c r="M425" s="31">
        <v>1</v>
      </c>
      <c r="N425" s="31">
        <v>0</v>
      </c>
      <c r="O425" s="31">
        <v>1</v>
      </c>
      <c r="P425" s="31">
        <v>0</v>
      </c>
    </row>
    <row r="426" spans="2:16" x14ac:dyDescent="0.25">
      <c r="B426" s="64"/>
      <c r="C426" s="32" t="s">
        <v>1265</v>
      </c>
      <c r="D426" s="36" t="s">
        <v>155</v>
      </c>
      <c r="E426" s="31">
        <v>1</v>
      </c>
      <c r="F426" s="31">
        <v>1</v>
      </c>
      <c r="G426" s="31">
        <v>1</v>
      </c>
      <c r="H426" s="31">
        <v>1</v>
      </c>
      <c r="I426" s="31">
        <v>0</v>
      </c>
      <c r="J426" s="31">
        <v>1</v>
      </c>
      <c r="K426" s="31">
        <v>1</v>
      </c>
      <c r="L426" s="31">
        <v>1</v>
      </c>
      <c r="M426" s="31">
        <v>0</v>
      </c>
      <c r="N426" s="31">
        <v>0</v>
      </c>
      <c r="O426" s="31">
        <v>1</v>
      </c>
      <c r="P426" s="31">
        <v>0</v>
      </c>
    </row>
    <row r="427" spans="2:16" x14ac:dyDescent="0.25">
      <c r="B427" s="64"/>
      <c r="C427" s="32" t="s">
        <v>1264</v>
      </c>
      <c r="D427" s="36" t="s">
        <v>157</v>
      </c>
      <c r="E427" s="31">
        <v>1</v>
      </c>
      <c r="F427" s="31">
        <v>1</v>
      </c>
      <c r="G427" s="31">
        <v>1</v>
      </c>
      <c r="H427" s="31">
        <v>1</v>
      </c>
      <c r="I427" s="31">
        <v>1</v>
      </c>
      <c r="J427" s="31">
        <v>1</v>
      </c>
      <c r="K427" s="31">
        <v>0</v>
      </c>
      <c r="L427" s="31">
        <v>1</v>
      </c>
      <c r="M427" s="31">
        <v>0</v>
      </c>
      <c r="N427" s="31">
        <v>0</v>
      </c>
      <c r="O427" s="31">
        <v>0</v>
      </c>
      <c r="P427" s="31">
        <v>0</v>
      </c>
    </row>
    <row r="428" spans="2:16" x14ac:dyDescent="0.25">
      <c r="B428" s="64"/>
      <c r="C428" s="32" t="s">
        <v>1263</v>
      </c>
      <c r="D428" s="36" t="s">
        <v>157</v>
      </c>
      <c r="E428" s="31">
        <v>1</v>
      </c>
      <c r="F428" s="31">
        <v>1</v>
      </c>
      <c r="G428" s="31">
        <v>1</v>
      </c>
      <c r="H428" s="31">
        <v>1</v>
      </c>
      <c r="I428" s="31">
        <v>0</v>
      </c>
      <c r="J428" s="31">
        <v>1</v>
      </c>
      <c r="K428" s="31">
        <v>0</v>
      </c>
      <c r="L428" s="31">
        <v>1</v>
      </c>
      <c r="M428" s="31">
        <v>0</v>
      </c>
      <c r="N428" s="31">
        <v>0</v>
      </c>
      <c r="O428" s="31">
        <v>0</v>
      </c>
      <c r="P428" s="31">
        <v>0</v>
      </c>
    </row>
    <row r="429" spans="2:16" x14ac:dyDescent="0.25">
      <c r="B429" s="64"/>
      <c r="C429" s="32" t="s">
        <v>1262</v>
      </c>
      <c r="D429" s="36" t="s">
        <v>157</v>
      </c>
      <c r="E429" s="31">
        <v>1</v>
      </c>
      <c r="F429" s="31">
        <v>1</v>
      </c>
      <c r="G429" s="31">
        <v>1</v>
      </c>
      <c r="H429" s="31">
        <v>1</v>
      </c>
      <c r="I429" s="31">
        <v>0</v>
      </c>
      <c r="J429" s="31">
        <v>1</v>
      </c>
      <c r="K429" s="31">
        <v>0</v>
      </c>
      <c r="L429" s="31">
        <v>1</v>
      </c>
      <c r="M429" s="31">
        <v>0</v>
      </c>
      <c r="N429" s="31">
        <v>0</v>
      </c>
      <c r="O429" s="31">
        <v>0</v>
      </c>
      <c r="P429" s="31">
        <v>0</v>
      </c>
    </row>
    <row r="430" spans="2:16" x14ac:dyDescent="0.25">
      <c r="B430" s="64"/>
      <c r="C430" s="32" t="s">
        <v>1261</v>
      </c>
      <c r="D430" s="36" t="s">
        <v>157</v>
      </c>
      <c r="E430" s="31">
        <v>1</v>
      </c>
      <c r="F430" s="31">
        <v>1</v>
      </c>
      <c r="G430" s="31">
        <v>1</v>
      </c>
      <c r="H430" s="31">
        <v>1</v>
      </c>
      <c r="I430" s="31">
        <v>1</v>
      </c>
      <c r="J430" s="31">
        <v>1</v>
      </c>
      <c r="K430" s="31">
        <v>0</v>
      </c>
      <c r="L430" s="31">
        <v>1</v>
      </c>
      <c r="M430" s="31">
        <v>0</v>
      </c>
      <c r="N430" s="31">
        <v>0</v>
      </c>
      <c r="O430" s="31">
        <v>0</v>
      </c>
      <c r="P430" s="31">
        <v>0</v>
      </c>
    </row>
    <row r="431" spans="2:16" x14ac:dyDescent="0.25">
      <c r="B431" s="64"/>
      <c r="C431" s="32" t="s">
        <v>1260</v>
      </c>
      <c r="D431" s="36" t="s">
        <v>159</v>
      </c>
      <c r="E431" s="31">
        <v>1</v>
      </c>
      <c r="F431" s="31">
        <v>1</v>
      </c>
      <c r="G431" s="31">
        <v>1</v>
      </c>
      <c r="H431" s="31">
        <v>1</v>
      </c>
      <c r="I431" s="31">
        <v>1</v>
      </c>
      <c r="J431" s="31">
        <v>0</v>
      </c>
      <c r="K431" s="31">
        <v>1</v>
      </c>
      <c r="L431" s="31">
        <v>1</v>
      </c>
      <c r="M431" s="31">
        <v>1</v>
      </c>
      <c r="N431" s="31">
        <v>1</v>
      </c>
      <c r="O431" s="31">
        <v>1</v>
      </c>
      <c r="P431" s="31">
        <v>1</v>
      </c>
    </row>
    <row r="432" spans="2:16" x14ac:dyDescent="0.25">
      <c r="B432" s="64"/>
      <c r="C432" s="32" t="s">
        <v>1259</v>
      </c>
      <c r="D432" s="36" t="s">
        <v>157</v>
      </c>
      <c r="E432" s="31">
        <v>0</v>
      </c>
      <c r="F432" s="31">
        <v>1</v>
      </c>
      <c r="G432" s="31">
        <v>1</v>
      </c>
      <c r="H432" s="31">
        <v>0</v>
      </c>
      <c r="I432" s="31">
        <v>1</v>
      </c>
      <c r="J432" s="31">
        <v>1</v>
      </c>
      <c r="K432" s="31">
        <v>0</v>
      </c>
      <c r="L432" s="31">
        <v>1</v>
      </c>
      <c r="M432" s="31">
        <v>0</v>
      </c>
      <c r="N432" s="31">
        <v>0</v>
      </c>
      <c r="O432" s="31">
        <v>0</v>
      </c>
      <c r="P432" s="31">
        <v>0</v>
      </c>
    </row>
    <row r="433" spans="2:16" x14ac:dyDescent="0.25">
      <c r="B433" s="64"/>
      <c r="C433" s="32" t="s">
        <v>1258</v>
      </c>
      <c r="D433" s="36" t="s">
        <v>155</v>
      </c>
      <c r="E433" s="31">
        <v>0</v>
      </c>
      <c r="F433" s="31">
        <v>1</v>
      </c>
      <c r="G433" s="31">
        <v>1</v>
      </c>
      <c r="H433" s="31">
        <v>0</v>
      </c>
      <c r="I433" s="31">
        <v>1</v>
      </c>
      <c r="J433" s="31">
        <v>0</v>
      </c>
      <c r="K433" s="31">
        <v>1</v>
      </c>
      <c r="L433" s="31">
        <v>1</v>
      </c>
      <c r="M433" s="31">
        <v>0</v>
      </c>
      <c r="N433" s="31">
        <v>0</v>
      </c>
      <c r="O433" s="31">
        <v>0</v>
      </c>
      <c r="P433" s="31">
        <v>0</v>
      </c>
    </row>
    <row r="434" spans="2:16" x14ac:dyDescent="0.25">
      <c r="B434" s="64"/>
      <c r="C434" s="32" t="s">
        <v>1257</v>
      </c>
      <c r="D434" s="36" t="s">
        <v>157</v>
      </c>
      <c r="E434" s="31">
        <v>0</v>
      </c>
      <c r="F434" s="31">
        <v>0</v>
      </c>
      <c r="G434" s="31">
        <v>1</v>
      </c>
      <c r="H434" s="31">
        <v>0</v>
      </c>
      <c r="I434" s="31">
        <v>0</v>
      </c>
      <c r="J434" s="31">
        <v>0</v>
      </c>
      <c r="K434" s="31">
        <v>0</v>
      </c>
      <c r="L434" s="31">
        <v>1</v>
      </c>
      <c r="M434" s="31">
        <v>0</v>
      </c>
      <c r="N434" s="31">
        <v>0</v>
      </c>
      <c r="O434" s="31">
        <v>0</v>
      </c>
      <c r="P434" s="31">
        <v>0</v>
      </c>
    </row>
    <row r="435" spans="2:16" x14ac:dyDescent="0.25">
      <c r="B435" s="64"/>
      <c r="C435" s="32" t="s">
        <v>1256</v>
      </c>
      <c r="D435" s="36" t="s">
        <v>155</v>
      </c>
      <c r="E435" s="31">
        <v>0</v>
      </c>
      <c r="F435" s="31">
        <v>1</v>
      </c>
      <c r="G435" s="31">
        <v>1</v>
      </c>
      <c r="H435" s="31">
        <v>0</v>
      </c>
      <c r="I435" s="31">
        <v>1</v>
      </c>
      <c r="J435" s="31">
        <v>0</v>
      </c>
      <c r="K435" s="31">
        <v>0</v>
      </c>
      <c r="L435" s="31">
        <v>0</v>
      </c>
      <c r="M435" s="31">
        <v>0</v>
      </c>
      <c r="N435" s="31">
        <v>0</v>
      </c>
      <c r="O435" s="31">
        <v>0</v>
      </c>
      <c r="P435" s="31">
        <v>0</v>
      </c>
    </row>
    <row r="436" spans="2:16" x14ac:dyDescent="0.25">
      <c r="B436" s="64"/>
      <c r="C436" s="32" t="s">
        <v>1255</v>
      </c>
      <c r="D436" s="36" t="s">
        <v>157</v>
      </c>
      <c r="E436" s="31">
        <v>0</v>
      </c>
      <c r="F436" s="31">
        <v>1</v>
      </c>
      <c r="G436" s="31">
        <v>1</v>
      </c>
      <c r="H436" s="31">
        <v>1</v>
      </c>
      <c r="I436" s="31">
        <v>1</v>
      </c>
      <c r="J436" s="31">
        <v>0</v>
      </c>
      <c r="K436" s="31">
        <v>0</v>
      </c>
      <c r="L436" s="31">
        <v>1</v>
      </c>
      <c r="M436" s="31">
        <v>0</v>
      </c>
      <c r="N436" s="31">
        <v>0</v>
      </c>
      <c r="O436" s="31">
        <v>0</v>
      </c>
      <c r="P436" s="31">
        <v>0</v>
      </c>
    </row>
    <row r="437" spans="2:16" x14ac:dyDescent="0.25">
      <c r="B437" s="64"/>
      <c r="C437" s="32" t="s">
        <v>1254</v>
      </c>
      <c r="D437" s="36" t="s">
        <v>157</v>
      </c>
      <c r="E437" s="31">
        <v>0</v>
      </c>
      <c r="F437" s="31">
        <v>1</v>
      </c>
      <c r="G437" s="31">
        <v>1</v>
      </c>
      <c r="H437" s="31">
        <v>0</v>
      </c>
      <c r="I437" s="31">
        <v>1</v>
      </c>
      <c r="J437" s="31">
        <v>1</v>
      </c>
      <c r="K437" s="31">
        <v>0</v>
      </c>
      <c r="L437" s="31">
        <v>1</v>
      </c>
      <c r="M437" s="31">
        <v>0</v>
      </c>
      <c r="N437" s="31">
        <v>0</v>
      </c>
      <c r="O437" s="31">
        <v>0</v>
      </c>
      <c r="P437" s="31">
        <v>0</v>
      </c>
    </row>
    <row r="438" spans="2:16" x14ac:dyDescent="0.25">
      <c r="B438" s="64"/>
      <c r="C438" s="32" t="s">
        <v>1253</v>
      </c>
      <c r="D438" s="36" t="s">
        <v>157</v>
      </c>
      <c r="E438" s="31">
        <v>0</v>
      </c>
      <c r="F438" s="31">
        <v>0</v>
      </c>
      <c r="G438" s="31">
        <v>0</v>
      </c>
      <c r="H438" s="31">
        <v>1</v>
      </c>
      <c r="I438" s="31">
        <v>0</v>
      </c>
      <c r="J438" s="31">
        <v>0</v>
      </c>
      <c r="K438" s="31">
        <v>0</v>
      </c>
      <c r="L438" s="31">
        <v>1</v>
      </c>
      <c r="M438" s="31">
        <v>0</v>
      </c>
      <c r="N438" s="31">
        <v>0</v>
      </c>
      <c r="O438" s="31">
        <v>0</v>
      </c>
      <c r="P438" s="31">
        <v>0</v>
      </c>
    </row>
    <row r="439" spans="2:16" x14ac:dyDescent="0.25">
      <c r="B439" s="64"/>
      <c r="C439" s="32" t="s">
        <v>1252</v>
      </c>
      <c r="D439" s="36" t="s">
        <v>157</v>
      </c>
      <c r="E439" s="31">
        <v>0</v>
      </c>
      <c r="F439" s="31">
        <v>0</v>
      </c>
      <c r="G439" s="31">
        <v>1</v>
      </c>
      <c r="H439" s="31">
        <v>0</v>
      </c>
      <c r="I439" s="31">
        <v>0</v>
      </c>
      <c r="J439" s="31">
        <v>0</v>
      </c>
      <c r="K439" s="31">
        <v>1</v>
      </c>
      <c r="L439" s="31">
        <v>1</v>
      </c>
      <c r="M439" s="31">
        <v>0</v>
      </c>
      <c r="N439" s="31">
        <v>0</v>
      </c>
      <c r="O439" s="31">
        <v>0</v>
      </c>
      <c r="P439" s="31">
        <v>0</v>
      </c>
    </row>
    <row r="440" spans="2:16" x14ac:dyDescent="0.25">
      <c r="B440" s="64"/>
      <c r="C440" s="32" t="s">
        <v>1251</v>
      </c>
      <c r="D440" s="36" t="s">
        <v>157</v>
      </c>
      <c r="E440" s="31">
        <v>0</v>
      </c>
      <c r="F440" s="31">
        <v>0</v>
      </c>
      <c r="G440" s="31">
        <v>1</v>
      </c>
      <c r="H440" s="31">
        <v>1</v>
      </c>
      <c r="I440" s="31">
        <v>0</v>
      </c>
      <c r="J440" s="31">
        <v>0</v>
      </c>
      <c r="K440" s="31">
        <v>0</v>
      </c>
      <c r="L440" s="31">
        <v>1</v>
      </c>
      <c r="M440" s="31">
        <v>0</v>
      </c>
      <c r="N440" s="31">
        <v>0</v>
      </c>
      <c r="O440" s="31">
        <v>0</v>
      </c>
      <c r="P440" s="31">
        <v>0</v>
      </c>
    </row>
    <row r="441" spans="2:16" x14ac:dyDescent="0.25">
      <c r="B441" s="64"/>
      <c r="C441" s="32" t="s">
        <v>1250</v>
      </c>
      <c r="D441" s="36" t="s">
        <v>157</v>
      </c>
      <c r="E441" s="31">
        <v>1</v>
      </c>
      <c r="F441" s="31">
        <v>1</v>
      </c>
      <c r="G441" s="31">
        <v>1</v>
      </c>
      <c r="H441" s="31">
        <v>1</v>
      </c>
      <c r="I441" s="31">
        <v>1</v>
      </c>
      <c r="J441" s="31">
        <v>1</v>
      </c>
      <c r="K441" s="31">
        <v>1</v>
      </c>
      <c r="L441" s="31">
        <v>1</v>
      </c>
      <c r="M441" s="31">
        <v>0</v>
      </c>
      <c r="N441" s="31">
        <v>0</v>
      </c>
      <c r="O441" s="31">
        <v>0</v>
      </c>
      <c r="P441" s="31">
        <v>0</v>
      </c>
    </row>
    <row r="442" spans="2:16" x14ac:dyDescent="0.25">
      <c r="B442" s="64"/>
      <c r="C442" s="32" t="s">
        <v>1249</v>
      </c>
      <c r="D442" s="36" t="s">
        <v>157</v>
      </c>
      <c r="E442" s="31">
        <v>1</v>
      </c>
      <c r="F442" s="31">
        <v>1</v>
      </c>
      <c r="G442" s="31">
        <v>1</v>
      </c>
      <c r="H442" s="31">
        <v>1</v>
      </c>
      <c r="I442" s="31">
        <v>0</v>
      </c>
      <c r="J442" s="31">
        <v>1</v>
      </c>
      <c r="K442" s="31">
        <v>0</v>
      </c>
      <c r="L442" s="31">
        <v>1</v>
      </c>
      <c r="M442" s="31">
        <v>0</v>
      </c>
      <c r="N442" s="31">
        <v>0</v>
      </c>
      <c r="O442" s="31">
        <v>0</v>
      </c>
      <c r="P442" s="31">
        <v>0</v>
      </c>
    </row>
    <row r="443" spans="2:16" x14ac:dyDescent="0.25">
      <c r="B443" s="64"/>
      <c r="C443" s="32" t="s">
        <v>1248</v>
      </c>
      <c r="D443" s="36" t="s">
        <v>156</v>
      </c>
      <c r="E443" s="31">
        <v>1</v>
      </c>
      <c r="F443" s="31">
        <v>1</v>
      </c>
      <c r="G443" s="31">
        <v>1</v>
      </c>
      <c r="H443" s="31">
        <v>1</v>
      </c>
      <c r="I443" s="31">
        <v>1</v>
      </c>
      <c r="J443" s="31">
        <v>1</v>
      </c>
      <c r="K443" s="31">
        <v>1</v>
      </c>
      <c r="L443" s="31">
        <v>1</v>
      </c>
      <c r="M443" s="31">
        <v>0</v>
      </c>
      <c r="N443" s="31">
        <v>0</v>
      </c>
      <c r="O443" s="31">
        <v>0</v>
      </c>
      <c r="P443" s="31">
        <v>0</v>
      </c>
    </row>
    <row r="444" spans="2:16" x14ac:dyDescent="0.25">
      <c r="B444" s="64"/>
      <c r="C444" s="32" t="s">
        <v>1247</v>
      </c>
      <c r="D444" s="36" t="s">
        <v>157</v>
      </c>
      <c r="E444" s="31">
        <v>1</v>
      </c>
      <c r="F444" s="31">
        <v>1</v>
      </c>
      <c r="G444" s="31">
        <v>1</v>
      </c>
      <c r="H444" s="31">
        <v>1</v>
      </c>
      <c r="I444" s="31">
        <v>1</v>
      </c>
      <c r="J444" s="31">
        <v>1</v>
      </c>
      <c r="K444" s="31">
        <v>0</v>
      </c>
      <c r="L444" s="31">
        <v>1</v>
      </c>
      <c r="M444" s="31">
        <v>0</v>
      </c>
      <c r="N444" s="31">
        <v>0</v>
      </c>
      <c r="O444" s="31">
        <v>0</v>
      </c>
      <c r="P444" s="31">
        <v>0</v>
      </c>
    </row>
    <row r="445" spans="2:16" x14ac:dyDescent="0.25">
      <c r="B445" s="64"/>
      <c r="C445" s="32" t="s">
        <v>1246</v>
      </c>
      <c r="D445" s="36" t="s">
        <v>157</v>
      </c>
      <c r="E445" s="31">
        <v>1</v>
      </c>
      <c r="F445" s="31">
        <v>1</v>
      </c>
      <c r="G445" s="31">
        <v>1</v>
      </c>
      <c r="H445" s="31">
        <v>1</v>
      </c>
      <c r="I445" s="31">
        <v>1</v>
      </c>
      <c r="J445" s="31">
        <v>1</v>
      </c>
      <c r="K445" s="31">
        <v>0</v>
      </c>
      <c r="L445" s="31">
        <v>1</v>
      </c>
      <c r="M445" s="31">
        <v>0</v>
      </c>
      <c r="N445" s="31">
        <v>0</v>
      </c>
      <c r="O445" s="31">
        <v>0</v>
      </c>
      <c r="P445" s="31">
        <v>0</v>
      </c>
    </row>
    <row r="446" spans="2:16" x14ac:dyDescent="0.25">
      <c r="B446" s="64"/>
      <c r="C446" s="32" t="s">
        <v>1245</v>
      </c>
      <c r="D446" s="36" t="s">
        <v>155</v>
      </c>
      <c r="E446" s="31">
        <v>1</v>
      </c>
      <c r="F446" s="31">
        <v>1</v>
      </c>
      <c r="G446" s="31">
        <v>1</v>
      </c>
      <c r="H446" s="31">
        <v>1</v>
      </c>
      <c r="I446" s="31">
        <v>0</v>
      </c>
      <c r="J446" s="31">
        <v>1</v>
      </c>
      <c r="K446" s="31">
        <v>1</v>
      </c>
      <c r="L446" s="31">
        <v>1</v>
      </c>
      <c r="M446" s="31">
        <v>0</v>
      </c>
      <c r="N446" s="31">
        <v>0</v>
      </c>
      <c r="O446" s="31">
        <v>0</v>
      </c>
      <c r="P446" s="31">
        <v>0</v>
      </c>
    </row>
    <row r="447" spans="2:16" x14ac:dyDescent="0.25">
      <c r="B447" s="64"/>
      <c r="C447" s="32" t="s">
        <v>1244</v>
      </c>
      <c r="D447" s="36" t="s">
        <v>157</v>
      </c>
      <c r="E447" s="31">
        <v>1</v>
      </c>
      <c r="F447" s="31">
        <v>1</v>
      </c>
      <c r="G447" s="31">
        <v>1</v>
      </c>
      <c r="H447" s="31">
        <v>1</v>
      </c>
      <c r="I447" s="31">
        <v>0</v>
      </c>
      <c r="J447" s="31">
        <v>1</v>
      </c>
      <c r="K447" s="31">
        <v>1</v>
      </c>
      <c r="L447" s="31">
        <v>1</v>
      </c>
      <c r="M447" s="31">
        <v>0</v>
      </c>
      <c r="N447" s="31">
        <v>0</v>
      </c>
      <c r="O447" s="31">
        <v>0</v>
      </c>
      <c r="P447" s="31">
        <v>0</v>
      </c>
    </row>
    <row r="448" spans="2:16" x14ac:dyDescent="0.25">
      <c r="B448" s="64"/>
      <c r="C448" s="32" t="s">
        <v>1243</v>
      </c>
      <c r="D448" s="36" t="s">
        <v>156</v>
      </c>
      <c r="E448" s="31">
        <v>1</v>
      </c>
      <c r="F448" s="31">
        <v>1</v>
      </c>
      <c r="G448" s="31">
        <v>0</v>
      </c>
      <c r="H448" s="31">
        <v>1</v>
      </c>
      <c r="I448" s="31">
        <v>0</v>
      </c>
      <c r="J448" s="31">
        <v>0</v>
      </c>
      <c r="K448" s="31">
        <v>1</v>
      </c>
      <c r="L448" s="31">
        <v>1</v>
      </c>
      <c r="M448" s="31">
        <v>1</v>
      </c>
      <c r="N448" s="31">
        <v>1</v>
      </c>
      <c r="O448" s="31">
        <v>0</v>
      </c>
      <c r="P448" s="31">
        <v>0</v>
      </c>
    </row>
    <row r="449" spans="2:16" x14ac:dyDescent="0.25">
      <c r="B449" s="64"/>
      <c r="C449" s="32" t="s">
        <v>1242</v>
      </c>
      <c r="D449" s="36" t="s">
        <v>158</v>
      </c>
      <c r="E449" s="31">
        <v>1</v>
      </c>
      <c r="F449" s="31">
        <v>1</v>
      </c>
      <c r="G449" s="31">
        <v>1</v>
      </c>
      <c r="H449" s="31">
        <v>1</v>
      </c>
      <c r="I449" s="31">
        <v>1</v>
      </c>
      <c r="J449" s="31">
        <v>1</v>
      </c>
      <c r="K449" s="31">
        <v>1</v>
      </c>
      <c r="L449" s="31">
        <v>1</v>
      </c>
      <c r="M449" s="31">
        <v>1</v>
      </c>
      <c r="N449" s="31">
        <v>1</v>
      </c>
      <c r="O449" s="31">
        <v>1</v>
      </c>
      <c r="P449" s="31">
        <v>1</v>
      </c>
    </row>
    <row r="450" spans="2:16" x14ac:dyDescent="0.25">
      <c r="B450" s="64"/>
      <c r="C450" s="32" t="s">
        <v>1241</v>
      </c>
      <c r="D450" s="36" t="s">
        <v>156</v>
      </c>
      <c r="E450" s="31">
        <v>1</v>
      </c>
      <c r="F450" s="31">
        <v>0</v>
      </c>
      <c r="G450" s="31">
        <v>0</v>
      </c>
      <c r="H450" s="31">
        <v>0</v>
      </c>
      <c r="I450" s="31">
        <v>0</v>
      </c>
      <c r="J450" s="31">
        <v>1</v>
      </c>
      <c r="K450" s="31">
        <v>1</v>
      </c>
      <c r="L450" s="31">
        <v>1</v>
      </c>
      <c r="M450" s="31">
        <v>0</v>
      </c>
      <c r="N450" s="31">
        <v>0</v>
      </c>
      <c r="O450" s="31">
        <v>1</v>
      </c>
      <c r="P450" s="31">
        <v>0</v>
      </c>
    </row>
    <row r="451" spans="2:16" x14ac:dyDescent="0.25">
      <c r="B451" s="64"/>
      <c r="C451" s="32" t="s">
        <v>1240</v>
      </c>
      <c r="D451" s="36" t="s">
        <v>157</v>
      </c>
      <c r="E451" s="31">
        <v>0</v>
      </c>
      <c r="F451" s="31">
        <v>0</v>
      </c>
      <c r="G451" s="31">
        <v>0</v>
      </c>
      <c r="H451" s="31">
        <v>0</v>
      </c>
      <c r="I451" s="31">
        <v>0</v>
      </c>
      <c r="J451" s="31">
        <v>0</v>
      </c>
      <c r="K451" s="31">
        <v>1</v>
      </c>
      <c r="L451" s="31">
        <v>1</v>
      </c>
      <c r="M451" s="31">
        <v>0</v>
      </c>
      <c r="N451" s="31">
        <v>0</v>
      </c>
      <c r="O451" s="31">
        <v>0</v>
      </c>
      <c r="P451" s="31">
        <v>0</v>
      </c>
    </row>
    <row r="452" spans="2:16" x14ac:dyDescent="0.25">
      <c r="B452" s="64"/>
      <c r="C452" s="32" t="s">
        <v>1239</v>
      </c>
      <c r="D452" s="36" t="s">
        <v>157</v>
      </c>
      <c r="E452" s="31">
        <v>0</v>
      </c>
      <c r="F452" s="31">
        <v>0</v>
      </c>
      <c r="G452" s="31">
        <v>0</v>
      </c>
      <c r="H452" s="31">
        <v>0</v>
      </c>
      <c r="I452" s="31">
        <v>0</v>
      </c>
      <c r="J452" s="31">
        <v>0</v>
      </c>
      <c r="K452" s="31">
        <v>1</v>
      </c>
      <c r="L452" s="31">
        <v>1</v>
      </c>
      <c r="M452" s="31">
        <v>0</v>
      </c>
      <c r="N452" s="31">
        <v>0</v>
      </c>
      <c r="O452" s="31">
        <v>0</v>
      </c>
      <c r="P452" s="31">
        <v>0</v>
      </c>
    </row>
    <row r="453" spans="2:16" x14ac:dyDescent="0.25">
      <c r="B453" s="64"/>
      <c r="C453" s="32" t="s">
        <v>1238</v>
      </c>
      <c r="D453" s="36" t="s">
        <v>157</v>
      </c>
      <c r="E453" s="31">
        <v>0</v>
      </c>
      <c r="F453" s="31">
        <v>0</v>
      </c>
      <c r="G453" s="31">
        <v>0</v>
      </c>
      <c r="H453" s="31">
        <v>0</v>
      </c>
      <c r="I453" s="31">
        <v>1</v>
      </c>
      <c r="J453" s="31">
        <v>0</v>
      </c>
      <c r="K453" s="31">
        <v>0</v>
      </c>
      <c r="L453" s="31">
        <v>1</v>
      </c>
      <c r="M453" s="31">
        <v>0</v>
      </c>
      <c r="N453" s="31">
        <v>0</v>
      </c>
      <c r="O453" s="31">
        <v>0</v>
      </c>
      <c r="P453" s="31">
        <v>0</v>
      </c>
    </row>
    <row r="454" spans="2:16" x14ac:dyDescent="0.25">
      <c r="B454" s="64"/>
      <c r="C454" s="32" t="s">
        <v>1237</v>
      </c>
      <c r="D454" s="36" t="s">
        <v>156</v>
      </c>
      <c r="E454" s="31">
        <v>1</v>
      </c>
      <c r="F454" s="31">
        <v>1</v>
      </c>
      <c r="G454" s="31">
        <v>1</v>
      </c>
      <c r="H454" s="31">
        <v>0</v>
      </c>
      <c r="I454" s="31">
        <v>1</v>
      </c>
      <c r="J454" s="31">
        <v>1</v>
      </c>
      <c r="K454" s="31">
        <v>1</v>
      </c>
      <c r="L454" s="31">
        <v>1</v>
      </c>
      <c r="M454" s="31">
        <v>1</v>
      </c>
      <c r="N454" s="31">
        <v>0</v>
      </c>
      <c r="O454" s="31">
        <v>1</v>
      </c>
      <c r="P454" s="31">
        <v>0</v>
      </c>
    </row>
    <row r="455" spans="2:16" x14ac:dyDescent="0.25">
      <c r="B455" s="64"/>
      <c r="C455" s="32" t="s">
        <v>1236</v>
      </c>
      <c r="D455" s="36" t="s">
        <v>157</v>
      </c>
      <c r="E455" s="31">
        <v>1</v>
      </c>
      <c r="F455" s="31">
        <v>0</v>
      </c>
      <c r="G455" s="31">
        <v>1</v>
      </c>
      <c r="H455" s="31">
        <v>0</v>
      </c>
      <c r="I455" s="31">
        <v>1</v>
      </c>
      <c r="J455" s="31">
        <v>0</v>
      </c>
      <c r="K455" s="31">
        <v>1</v>
      </c>
      <c r="L455" s="31">
        <v>1</v>
      </c>
      <c r="M455" s="31">
        <v>0</v>
      </c>
      <c r="N455" s="31">
        <v>0</v>
      </c>
      <c r="O455" s="31">
        <v>0</v>
      </c>
      <c r="P455" s="31">
        <v>0</v>
      </c>
    </row>
    <row r="456" spans="2:16" x14ac:dyDescent="0.25">
      <c r="B456" s="64"/>
      <c r="C456" s="32" t="s">
        <v>1235</v>
      </c>
      <c r="D456" s="36" t="s">
        <v>157</v>
      </c>
      <c r="E456" s="31">
        <v>0</v>
      </c>
      <c r="F456" s="31">
        <v>1</v>
      </c>
      <c r="G456" s="31">
        <v>1</v>
      </c>
      <c r="H456" s="31">
        <v>0</v>
      </c>
      <c r="I456" s="31">
        <v>1</v>
      </c>
      <c r="J456" s="31">
        <v>1</v>
      </c>
      <c r="K456" s="31">
        <v>1</v>
      </c>
      <c r="L456" s="31">
        <v>1</v>
      </c>
      <c r="M456" s="31">
        <v>0</v>
      </c>
      <c r="N456" s="31">
        <v>0</v>
      </c>
      <c r="O456" s="31">
        <v>0</v>
      </c>
      <c r="P456" s="31">
        <v>0</v>
      </c>
    </row>
    <row r="457" spans="2:16" x14ac:dyDescent="0.25">
      <c r="B457" s="64"/>
      <c r="C457" s="32" t="s">
        <v>1234</v>
      </c>
      <c r="D457" s="36" t="s">
        <v>157</v>
      </c>
      <c r="E457" s="31">
        <v>1</v>
      </c>
      <c r="F457" s="31">
        <v>0</v>
      </c>
      <c r="G457" s="31">
        <v>1</v>
      </c>
      <c r="H457" s="31">
        <v>1</v>
      </c>
      <c r="I457" s="31">
        <v>0</v>
      </c>
      <c r="J457" s="31">
        <v>0</v>
      </c>
      <c r="K457" s="31">
        <v>1</v>
      </c>
      <c r="L457" s="31">
        <v>1</v>
      </c>
      <c r="M457" s="31">
        <v>0</v>
      </c>
      <c r="N457" s="31">
        <v>0</v>
      </c>
      <c r="O457" s="31">
        <v>0</v>
      </c>
      <c r="P457" s="31">
        <v>0</v>
      </c>
    </row>
    <row r="458" spans="2:16" x14ac:dyDescent="0.25">
      <c r="B458" s="64"/>
      <c r="C458" s="32" t="s">
        <v>1233</v>
      </c>
      <c r="D458" s="36" t="s">
        <v>157</v>
      </c>
      <c r="E458" s="31">
        <v>0</v>
      </c>
      <c r="F458" s="31">
        <v>0</v>
      </c>
      <c r="G458" s="31">
        <v>1</v>
      </c>
      <c r="H458" s="31">
        <v>0</v>
      </c>
      <c r="I458" s="31">
        <v>0</v>
      </c>
      <c r="J458" s="31">
        <v>0</v>
      </c>
      <c r="K458" s="31">
        <v>0</v>
      </c>
      <c r="L458" s="31">
        <v>1</v>
      </c>
      <c r="M458" s="31">
        <v>0</v>
      </c>
      <c r="N458" s="31">
        <v>0</v>
      </c>
      <c r="O458" s="31">
        <v>0</v>
      </c>
      <c r="P458" s="31">
        <v>0</v>
      </c>
    </row>
    <row r="459" spans="2:16" x14ac:dyDescent="0.25">
      <c r="B459" s="64"/>
      <c r="C459" s="32" t="s">
        <v>1232</v>
      </c>
      <c r="D459" s="36" t="s">
        <v>157</v>
      </c>
      <c r="E459" s="31">
        <v>0</v>
      </c>
      <c r="F459" s="31">
        <v>0</v>
      </c>
      <c r="G459" s="31">
        <v>0</v>
      </c>
      <c r="H459" s="31">
        <v>0</v>
      </c>
      <c r="I459" s="31">
        <v>0</v>
      </c>
      <c r="J459" s="31">
        <v>0</v>
      </c>
      <c r="K459" s="31">
        <v>1</v>
      </c>
      <c r="L459" s="31">
        <v>0</v>
      </c>
      <c r="M459" s="31">
        <v>0</v>
      </c>
      <c r="N459" s="31">
        <v>0</v>
      </c>
      <c r="O459" s="31">
        <v>0</v>
      </c>
      <c r="P459" s="31">
        <v>0</v>
      </c>
    </row>
    <row r="460" spans="2:16" x14ac:dyDescent="0.25">
      <c r="B460" s="64"/>
      <c r="C460" s="32" t="s">
        <v>1231</v>
      </c>
      <c r="D460" s="36" t="s">
        <v>155</v>
      </c>
      <c r="E460" s="31">
        <v>1</v>
      </c>
      <c r="F460" s="31">
        <v>0</v>
      </c>
      <c r="G460" s="31">
        <v>0</v>
      </c>
      <c r="H460" s="31">
        <v>0</v>
      </c>
      <c r="I460" s="31">
        <v>1</v>
      </c>
      <c r="J460" s="31">
        <v>0</v>
      </c>
      <c r="K460" s="31">
        <v>1</v>
      </c>
      <c r="L460" s="31">
        <v>1</v>
      </c>
      <c r="M460" s="31">
        <v>0</v>
      </c>
      <c r="N460" s="31">
        <v>0</v>
      </c>
      <c r="O460" s="31">
        <v>0</v>
      </c>
      <c r="P460" s="31">
        <v>0</v>
      </c>
    </row>
    <row r="461" spans="2:16" x14ac:dyDescent="0.25">
      <c r="B461" s="64"/>
      <c r="C461" s="32" t="s">
        <v>1230</v>
      </c>
      <c r="D461" s="36" t="s">
        <v>157</v>
      </c>
      <c r="E461" s="31">
        <v>0</v>
      </c>
      <c r="F461" s="31">
        <v>0</v>
      </c>
      <c r="G461" s="31">
        <v>0</v>
      </c>
      <c r="H461" s="31">
        <v>0</v>
      </c>
      <c r="I461" s="31">
        <v>0</v>
      </c>
      <c r="J461" s="31">
        <v>0</v>
      </c>
      <c r="K461" s="31">
        <v>1</v>
      </c>
      <c r="L461" s="31">
        <v>1</v>
      </c>
      <c r="M461" s="31">
        <v>0</v>
      </c>
      <c r="N461" s="31">
        <v>0</v>
      </c>
      <c r="O461" s="31">
        <v>0</v>
      </c>
      <c r="P461" s="31">
        <v>0</v>
      </c>
    </row>
    <row r="462" spans="2:16" x14ac:dyDescent="0.25">
      <c r="B462" s="64"/>
      <c r="C462" s="32" t="s">
        <v>1229</v>
      </c>
      <c r="D462" s="36" t="s">
        <v>157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1">
        <v>1</v>
      </c>
      <c r="L462" s="31">
        <v>1</v>
      </c>
      <c r="M462" s="31">
        <v>0</v>
      </c>
      <c r="N462" s="31">
        <v>0</v>
      </c>
      <c r="O462" s="31">
        <v>0</v>
      </c>
      <c r="P462" s="31">
        <v>0</v>
      </c>
    </row>
    <row r="463" spans="2:16" x14ac:dyDescent="0.25">
      <c r="B463" s="64"/>
      <c r="C463" s="32" t="s">
        <v>1228</v>
      </c>
      <c r="D463" s="36" t="s">
        <v>157</v>
      </c>
      <c r="E463" s="31">
        <v>0</v>
      </c>
      <c r="F463" s="31">
        <v>0</v>
      </c>
      <c r="G463" s="31">
        <v>0</v>
      </c>
      <c r="H463" s="31">
        <v>0</v>
      </c>
      <c r="I463" s="31">
        <v>0</v>
      </c>
      <c r="J463" s="31">
        <v>0</v>
      </c>
      <c r="K463" s="31">
        <v>0</v>
      </c>
      <c r="L463" s="31">
        <v>1</v>
      </c>
      <c r="M463" s="31">
        <v>0</v>
      </c>
      <c r="N463" s="31">
        <v>0</v>
      </c>
      <c r="O463" s="31">
        <v>0</v>
      </c>
      <c r="P463" s="31">
        <v>0</v>
      </c>
    </row>
    <row r="464" spans="2:16" x14ac:dyDescent="0.25">
      <c r="B464" s="64"/>
      <c r="C464" s="32" t="s">
        <v>1227</v>
      </c>
      <c r="D464" s="36" t="s">
        <v>155</v>
      </c>
      <c r="E464" s="31">
        <v>1</v>
      </c>
      <c r="F464" s="31">
        <v>0</v>
      </c>
      <c r="G464" s="31">
        <v>1</v>
      </c>
      <c r="H464" s="31">
        <v>0</v>
      </c>
      <c r="I464" s="31">
        <v>1</v>
      </c>
      <c r="J464" s="31">
        <v>1</v>
      </c>
      <c r="K464" s="31">
        <v>1</v>
      </c>
      <c r="L464" s="31">
        <v>1</v>
      </c>
      <c r="M464" s="31">
        <v>0</v>
      </c>
      <c r="N464" s="31">
        <v>0</v>
      </c>
      <c r="O464" s="31">
        <v>0</v>
      </c>
      <c r="P464" s="31">
        <v>0</v>
      </c>
    </row>
    <row r="465" spans="2:16" x14ac:dyDescent="0.25">
      <c r="B465" s="64"/>
      <c r="C465" s="32" t="s">
        <v>1226</v>
      </c>
      <c r="D465" s="36" t="s">
        <v>157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1</v>
      </c>
      <c r="K465" s="31">
        <v>0</v>
      </c>
      <c r="L465" s="31">
        <v>0</v>
      </c>
      <c r="M465" s="31">
        <v>0</v>
      </c>
      <c r="N465" s="31">
        <v>0</v>
      </c>
      <c r="O465" s="31">
        <v>0</v>
      </c>
      <c r="P465" s="31">
        <v>0</v>
      </c>
    </row>
    <row r="466" spans="2:16" x14ac:dyDescent="0.25">
      <c r="B466" s="64"/>
      <c r="C466" s="32" t="s">
        <v>1225</v>
      </c>
      <c r="D466" s="36" t="s">
        <v>155</v>
      </c>
      <c r="E466" s="31">
        <v>1</v>
      </c>
      <c r="F466" s="31">
        <v>1</v>
      </c>
      <c r="G466" s="31">
        <v>1</v>
      </c>
      <c r="H466" s="31">
        <v>1</v>
      </c>
      <c r="I466" s="31">
        <v>1</v>
      </c>
      <c r="J466" s="31">
        <v>1</v>
      </c>
      <c r="K466" s="31">
        <v>1</v>
      </c>
      <c r="L466" s="31">
        <v>1</v>
      </c>
      <c r="M466" s="31">
        <v>0</v>
      </c>
      <c r="N466" s="31">
        <v>0</v>
      </c>
      <c r="O466" s="31">
        <v>0</v>
      </c>
      <c r="P466" s="31">
        <v>0</v>
      </c>
    </row>
    <row r="467" spans="2:16" x14ac:dyDescent="0.25">
      <c r="B467" s="64"/>
      <c r="C467" s="32" t="s">
        <v>1224</v>
      </c>
      <c r="D467" s="36" t="s">
        <v>156</v>
      </c>
      <c r="E467" s="31">
        <v>1</v>
      </c>
      <c r="F467" s="31">
        <v>0</v>
      </c>
      <c r="G467" s="31">
        <v>1</v>
      </c>
      <c r="H467" s="31">
        <v>0</v>
      </c>
      <c r="I467" s="31">
        <v>1</v>
      </c>
      <c r="J467" s="31">
        <v>1</v>
      </c>
      <c r="K467" s="31">
        <v>1</v>
      </c>
      <c r="L467" s="31">
        <v>1</v>
      </c>
      <c r="M467" s="31">
        <v>0</v>
      </c>
      <c r="N467" s="31">
        <v>0</v>
      </c>
      <c r="O467" s="31">
        <v>0</v>
      </c>
      <c r="P467" s="31">
        <v>0</v>
      </c>
    </row>
    <row r="468" spans="2:16" x14ac:dyDescent="0.25">
      <c r="B468" s="64"/>
      <c r="C468" s="32" t="s">
        <v>1223</v>
      </c>
      <c r="D468" s="36" t="s">
        <v>157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31">
        <v>0</v>
      </c>
      <c r="K468" s="31">
        <v>1</v>
      </c>
      <c r="L468" s="31">
        <v>1</v>
      </c>
      <c r="M468" s="31">
        <v>0</v>
      </c>
      <c r="N468" s="31">
        <v>0</v>
      </c>
      <c r="O468" s="31">
        <v>0</v>
      </c>
      <c r="P468" s="31">
        <v>0</v>
      </c>
    </row>
    <row r="469" spans="2:16" x14ac:dyDescent="0.25">
      <c r="B469" s="64"/>
      <c r="C469" s="32" t="s">
        <v>1222</v>
      </c>
      <c r="D469" s="36" t="s">
        <v>156</v>
      </c>
      <c r="E469" s="31">
        <v>1</v>
      </c>
      <c r="F469" s="31">
        <v>1</v>
      </c>
      <c r="G469" s="31">
        <v>1</v>
      </c>
      <c r="H469" s="31">
        <v>1</v>
      </c>
      <c r="I469" s="31">
        <v>1</v>
      </c>
      <c r="J469" s="31">
        <v>1</v>
      </c>
      <c r="K469" s="31">
        <v>1</v>
      </c>
      <c r="L469" s="31">
        <v>1</v>
      </c>
      <c r="M469" s="31">
        <v>1</v>
      </c>
      <c r="N469" s="31">
        <v>0</v>
      </c>
      <c r="O469" s="31">
        <v>1</v>
      </c>
      <c r="P469" s="31">
        <v>0</v>
      </c>
    </row>
    <row r="470" spans="2:16" x14ac:dyDescent="0.25">
      <c r="B470" s="64"/>
      <c r="C470" s="32" t="s">
        <v>1221</v>
      </c>
      <c r="D470" s="36" t="s">
        <v>157</v>
      </c>
      <c r="E470" s="31">
        <v>0</v>
      </c>
      <c r="F470" s="31">
        <v>0</v>
      </c>
      <c r="G470" s="31">
        <v>1</v>
      </c>
      <c r="H470" s="31">
        <v>0</v>
      </c>
      <c r="I470" s="31">
        <v>0</v>
      </c>
      <c r="J470" s="31">
        <v>0</v>
      </c>
      <c r="K470" s="31">
        <v>1</v>
      </c>
      <c r="L470" s="31">
        <v>1</v>
      </c>
      <c r="M470" s="31">
        <v>0</v>
      </c>
      <c r="N470" s="31">
        <v>0</v>
      </c>
      <c r="O470" s="31">
        <v>0</v>
      </c>
      <c r="P470" s="31">
        <v>0</v>
      </c>
    </row>
    <row r="471" spans="2:16" x14ac:dyDescent="0.25">
      <c r="B471" s="64"/>
      <c r="C471" s="32" t="s">
        <v>1220</v>
      </c>
      <c r="D471" s="36" t="s">
        <v>157</v>
      </c>
      <c r="E471" s="31">
        <v>0</v>
      </c>
      <c r="F471" s="31">
        <v>0</v>
      </c>
      <c r="G471" s="31">
        <v>1</v>
      </c>
      <c r="H471" s="31">
        <v>0</v>
      </c>
      <c r="I471" s="31">
        <v>1</v>
      </c>
      <c r="J471" s="31">
        <v>1</v>
      </c>
      <c r="K471" s="31">
        <v>1</v>
      </c>
      <c r="L471" s="31">
        <v>1</v>
      </c>
      <c r="M471" s="31">
        <v>0</v>
      </c>
      <c r="N471" s="31">
        <v>0</v>
      </c>
      <c r="O471" s="31">
        <v>0</v>
      </c>
      <c r="P471" s="31">
        <v>0</v>
      </c>
    </row>
    <row r="472" spans="2:16" x14ac:dyDescent="0.25">
      <c r="B472" s="64"/>
      <c r="C472" s="32" t="s">
        <v>1219</v>
      </c>
      <c r="D472" s="36" t="s">
        <v>157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1">
        <v>0</v>
      </c>
      <c r="K472" s="31">
        <v>0</v>
      </c>
      <c r="L472" s="31">
        <v>1</v>
      </c>
      <c r="M472" s="31">
        <v>0</v>
      </c>
      <c r="N472" s="31">
        <v>0</v>
      </c>
      <c r="O472" s="31">
        <v>0</v>
      </c>
      <c r="P472" s="31">
        <v>0</v>
      </c>
    </row>
    <row r="473" spans="2:16" x14ac:dyDescent="0.25">
      <c r="B473" s="64"/>
      <c r="C473" s="32" t="s">
        <v>1218</v>
      </c>
      <c r="D473" s="36" t="s">
        <v>159</v>
      </c>
      <c r="E473" s="31">
        <v>1</v>
      </c>
      <c r="F473" s="31">
        <v>1</v>
      </c>
      <c r="G473" s="31">
        <v>1</v>
      </c>
      <c r="H473" s="31">
        <v>1</v>
      </c>
      <c r="I473" s="31">
        <v>1</v>
      </c>
      <c r="J473" s="31">
        <v>1</v>
      </c>
      <c r="K473" s="31">
        <v>1</v>
      </c>
      <c r="L473" s="31">
        <v>1</v>
      </c>
      <c r="M473" s="31">
        <v>0</v>
      </c>
      <c r="N473" s="31">
        <v>1</v>
      </c>
      <c r="O473" s="31">
        <v>1</v>
      </c>
      <c r="P473" s="31">
        <v>0</v>
      </c>
    </row>
    <row r="474" spans="2:16" x14ac:dyDescent="0.25">
      <c r="B474" s="64"/>
      <c r="C474" s="32" t="s">
        <v>1217</v>
      </c>
      <c r="D474" s="36" t="s">
        <v>157</v>
      </c>
      <c r="E474" s="31">
        <v>0</v>
      </c>
      <c r="F474" s="31">
        <v>0</v>
      </c>
      <c r="G474" s="31">
        <v>0</v>
      </c>
      <c r="H474" s="31">
        <v>1</v>
      </c>
      <c r="I474" s="31">
        <v>0</v>
      </c>
      <c r="J474" s="31">
        <v>0</v>
      </c>
      <c r="K474" s="31">
        <v>0</v>
      </c>
      <c r="L474" s="31">
        <v>0</v>
      </c>
      <c r="M474" s="31">
        <v>0</v>
      </c>
      <c r="N474" s="31">
        <v>0</v>
      </c>
      <c r="O474" s="31">
        <v>0</v>
      </c>
      <c r="P474" s="31">
        <v>0</v>
      </c>
    </row>
    <row r="475" spans="2:16" x14ac:dyDescent="0.25">
      <c r="B475" s="64"/>
      <c r="C475" s="32" t="s">
        <v>1216</v>
      </c>
      <c r="D475" s="36" t="s">
        <v>157</v>
      </c>
      <c r="E475" s="31">
        <v>0</v>
      </c>
      <c r="F475" s="31">
        <v>0</v>
      </c>
      <c r="G475" s="31">
        <v>0</v>
      </c>
      <c r="H475" s="31">
        <v>1</v>
      </c>
      <c r="I475" s="31">
        <v>0</v>
      </c>
      <c r="J475" s="31">
        <v>1</v>
      </c>
      <c r="K475" s="31">
        <v>1</v>
      </c>
      <c r="L475" s="31">
        <v>1</v>
      </c>
      <c r="M475" s="31">
        <v>0</v>
      </c>
      <c r="N475" s="31">
        <v>0</v>
      </c>
      <c r="O475" s="31">
        <v>0</v>
      </c>
      <c r="P475" s="31">
        <v>0</v>
      </c>
    </row>
    <row r="476" spans="2:16" x14ac:dyDescent="0.25">
      <c r="B476" s="64"/>
      <c r="C476" s="32" t="s">
        <v>1215</v>
      </c>
      <c r="D476" s="36" t="s">
        <v>157</v>
      </c>
      <c r="E476" s="31">
        <v>0</v>
      </c>
      <c r="F476" s="31">
        <v>0</v>
      </c>
      <c r="G476" s="31">
        <v>1</v>
      </c>
      <c r="H476" s="31">
        <v>1</v>
      </c>
      <c r="I476" s="31">
        <v>1</v>
      </c>
      <c r="J476" s="31">
        <v>1</v>
      </c>
      <c r="K476" s="31">
        <v>1</v>
      </c>
      <c r="L476" s="31">
        <v>1</v>
      </c>
      <c r="M476" s="31">
        <v>0</v>
      </c>
      <c r="N476" s="31">
        <v>0</v>
      </c>
      <c r="O476" s="31">
        <v>0</v>
      </c>
      <c r="P476" s="31">
        <v>0</v>
      </c>
    </row>
    <row r="477" spans="2:16" x14ac:dyDescent="0.25">
      <c r="B477" s="64"/>
      <c r="C477" s="32" t="s">
        <v>1214</v>
      </c>
      <c r="D477" s="36" t="s">
        <v>157</v>
      </c>
      <c r="E477" s="31">
        <v>0</v>
      </c>
      <c r="F477" s="31">
        <v>0</v>
      </c>
      <c r="G477" s="31">
        <v>0</v>
      </c>
      <c r="H477" s="31">
        <v>1</v>
      </c>
      <c r="I477" s="31">
        <v>0</v>
      </c>
      <c r="J477" s="31">
        <v>0</v>
      </c>
      <c r="K477" s="31">
        <v>0</v>
      </c>
      <c r="L477" s="31">
        <v>0</v>
      </c>
      <c r="M477" s="31">
        <v>0</v>
      </c>
      <c r="N477" s="31">
        <v>0</v>
      </c>
      <c r="O477" s="31">
        <v>0</v>
      </c>
      <c r="P477" s="31">
        <v>0</v>
      </c>
    </row>
    <row r="478" spans="2:16" x14ac:dyDescent="0.25">
      <c r="B478" s="64"/>
      <c r="C478" s="32" t="s">
        <v>1213</v>
      </c>
      <c r="D478" s="36" t="s">
        <v>155</v>
      </c>
      <c r="E478" s="31">
        <v>1</v>
      </c>
      <c r="F478" s="31">
        <v>1</v>
      </c>
      <c r="G478" s="31">
        <v>1</v>
      </c>
      <c r="H478" s="31">
        <v>1</v>
      </c>
      <c r="I478" s="31">
        <v>0</v>
      </c>
      <c r="J478" s="31">
        <v>1</v>
      </c>
      <c r="K478" s="31">
        <v>1</v>
      </c>
      <c r="L478" s="31">
        <v>1</v>
      </c>
      <c r="M478" s="31">
        <v>0</v>
      </c>
      <c r="N478" s="31">
        <v>0</v>
      </c>
      <c r="O478" s="31">
        <v>0</v>
      </c>
      <c r="P478" s="31">
        <v>0</v>
      </c>
    </row>
    <row r="479" spans="2:16" x14ac:dyDescent="0.25">
      <c r="B479" s="64"/>
      <c r="C479" s="32" t="s">
        <v>1212</v>
      </c>
      <c r="D479" s="36" t="s">
        <v>157</v>
      </c>
      <c r="E479" s="31">
        <v>1</v>
      </c>
      <c r="F479" s="31">
        <v>1</v>
      </c>
      <c r="G479" s="31">
        <v>1</v>
      </c>
      <c r="H479" s="31">
        <v>1</v>
      </c>
      <c r="I479" s="31">
        <v>1</v>
      </c>
      <c r="J479" s="31">
        <v>1</v>
      </c>
      <c r="K479" s="31">
        <v>0</v>
      </c>
      <c r="L479" s="31">
        <v>1</v>
      </c>
      <c r="M479" s="31">
        <v>0</v>
      </c>
      <c r="N479" s="31">
        <v>0</v>
      </c>
      <c r="O479" s="31">
        <v>0</v>
      </c>
      <c r="P479" s="31">
        <v>0</v>
      </c>
    </row>
    <row r="480" spans="2:16" x14ac:dyDescent="0.25">
      <c r="B480" s="64"/>
      <c r="C480" s="32" t="s">
        <v>1211</v>
      </c>
      <c r="D480" s="36" t="s">
        <v>157</v>
      </c>
      <c r="E480" s="31">
        <v>1</v>
      </c>
      <c r="F480" s="31">
        <v>1</v>
      </c>
      <c r="G480" s="31">
        <v>1</v>
      </c>
      <c r="H480" s="31">
        <v>1</v>
      </c>
      <c r="I480" s="31">
        <v>0</v>
      </c>
      <c r="J480" s="31">
        <v>1</v>
      </c>
      <c r="K480" s="31">
        <v>1</v>
      </c>
      <c r="L480" s="31">
        <v>1</v>
      </c>
      <c r="M480" s="31">
        <v>0</v>
      </c>
      <c r="N480" s="31">
        <v>0</v>
      </c>
      <c r="O480" s="31">
        <v>0</v>
      </c>
      <c r="P480" s="31">
        <v>0</v>
      </c>
    </row>
    <row r="481" spans="2:16" x14ac:dyDescent="0.25">
      <c r="B481" s="64"/>
      <c r="C481" s="32" t="s">
        <v>1210</v>
      </c>
      <c r="D481" s="36" t="s">
        <v>156</v>
      </c>
      <c r="E481" s="31">
        <v>1</v>
      </c>
      <c r="F481" s="31">
        <v>1</v>
      </c>
      <c r="G481" s="31">
        <v>1</v>
      </c>
      <c r="H481" s="31">
        <v>1</v>
      </c>
      <c r="I481" s="31">
        <v>0</v>
      </c>
      <c r="J481" s="31">
        <v>1</v>
      </c>
      <c r="K481" s="31">
        <v>1</v>
      </c>
      <c r="L481" s="31">
        <v>1</v>
      </c>
      <c r="M481" s="31">
        <v>1</v>
      </c>
      <c r="N481" s="31">
        <v>1</v>
      </c>
      <c r="O481" s="31">
        <v>1</v>
      </c>
      <c r="P481" s="31">
        <v>0</v>
      </c>
    </row>
    <row r="482" spans="2:16" x14ac:dyDescent="0.25">
      <c r="B482" s="64"/>
      <c r="C482" s="32" t="s">
        <v>1209</v>
      </c>
      <c r="D482" s="36" t="s">
        <v>157</v>
      </c>
      <c r="E482" s="31">
        <v>1</v>
      </c>
      <c r="F482" s="31">
        <v>1</v>
      </c>
      <c r="G482" s="31">
        <v>1</v>
      </c>
      <c r="H482" s="31">
        <v>1</v>
      </c>
      <c r="I482" s="31">
        <v>1</v>
      </c>
      <c r="J482" s="31">
        <v>1</v>
      </c>
      <c r="K482" s="31">
        <v>1</v>
      </c>
      <c r="L482" s="31">
        <v>1</v>
      </c>
      <c r="M482" s="31">
        <v>0</v>
      </c>
      <c r="N482" s="31">
        <v>0</v>
      </c>
      <c r="O482" s="31">
        <v>0</v>
      </c>
      <c r="P482" s="31">
        <v>0</v>
      </c>
    </row>
    <row r="483" spans="2:16" x14ac:dyDescent="0.25">
      <c r="B483" s="64"/>
      <c r="C483" s="32" t="s">
        <v>1208</v>
      </c>
      <c r="D483" s="36" t="s">
        <v>157</v>
      </c>
      <c r="E483" s="31">
        <v>1</v>
      </c>
      <c r="F483" s="31">
        <v>1</v>
      </c>
      <c r="G483" s="31">
        <v>1</v>
      </c>
      <c r="H483" s="31">
        <v>1</v>
      </c>
      <c r="I483" s="31">
        <v>1</v>
      </c>
      <c r="J483" s="31">
        <v>1</v>
      </c>
      <c r="K483" s="31">
        <v>1</v>
      </c>
      <c r="L483" s="31">
        <v>1</v>
      </c>
      <c r="M483" s="31">
        <v>0</v>
      </c>
      <c r="N483" s="31">
        <v>0</v>
      </c>
      <c r="O483" s="31">
        <v>0</v>
      </c>
      <c r="P483" s="31">
        <v>0</v>
      </c>
    </row>
    <row r="484" spans="2:16" x14ac:dyDescent="0.25">
      <c r="B484" s="64"/>
      <c r="C484" s="32" t="s">
        <v>1207</v>
      </c>
      <c r="D484" s="36" t="s">
        <v>157</v>
      </c>
      <c r="E484" s="31">
        <v>1</v>
      </c>
      <c r="F484" s="31">
        <v>1</v>
      </c>
      <c r="G484" s="31">
        <v>1</v>
      </c>
      <c r="H484" s="31">
        <v>1</v>
      </c>
      <c r="I484" s="31">
        <v>0</v>
      </c>
      <c r="J484" s="31">
        <v>1</v>
      </c>
      <c r="K484" s="31">
        <v>0</v>
      </c>
      <c r="L484" s="31">
        <v>1</v>
      </c>
      <c r="M484" s="31">
        <v>0</v>
      </c>
      <c r="N484" s="31">
        <v>0</v>
      </c>
      <c r="O484" s="31">
        <v>0</v>
      </c>
      <c r="P484" s="31">
        <v>0</v>
      </c>
    </row>
    <row r="485" spans="2:16" x14ac:dyDescent="0.25">
      <c r="B485" s="65"/>
      <c r="C485" s="30" t="s">
        <v>1206</v>
      </c>
      <c r="D485" s="37"/>
      <c r="E485" s="29">
        <f>SUM(E239:E484)</f>
        <v>168</v>
      </c>
      <c r="F485" s="29">
        <v>178</v>
      </c>
      <c r="G485" s="29">
        <v>185</v>
      </c>
      <c r="H485" s="29">
        <v>200</v>
      </c>
      <c r="I485" s="29">
        <v>103</v>
      </c>
      <c r="J485" s="29">
        <v>158</v>
      </c>
      <c r="K485" s="29">
        <v>128</v>
      </c>
      <c r="L485" s="29">
        <v>224</v>
      </c>
      <c r="M485" s="29">
        <v>27</v>
      </c>
      <c r="N485" s="29">
        <v>13</v>
      </c>
      <c r="O485" s="29">
        <v>23</v>
      </c>
      <c r="P485" s="29">
        <f>SUM(P239:P484)</f>
        <v>2</v>
      </c>
    </row>
    <row r="486" spans="2:16" x14ac:dyDescent="0.25">
      <c r="B486" s="63" t="s">
        <v>1022</v>
      </c>
      <c r="C486" s="32" t="s">
        <v>1205</v>
      </c>
      <c r="D486" s="36" t="s">
        <v>156</v>
      </c>
      <c r="E486" s="31">
        <v>1</v>
      </c>
      <c r="F486" s="31">
        <v>1</v>
      </c>
      <c r="G486" s="31">
        <v>1</v>
      </c>
      <c r="H486" s="31">
        <v>1</v>
      </c>
      <c r="I486" s="31">
        <v>1</v>
      </c>
      <c r="J486" s="31">
        <v>1</v>
      </c>
      <c r="K486" s="31">
        <v>1</v>
      </c>
      <c r="L486" s="31">
        <v>1</v>
      </c>
      <c r="M486" s="31">
        <v>1</v>
      </c>
      <c r="N486" s="31">
        <v>1</v>
      </c>
      <c r="O486" s="31">
        <v>0</v>
      </c>
      <c r="P486" s="31">
        <v>0</v>
      </c>
    </row>
    <row r="487" spans="2:16" x14ac:dyDescent="0.25">
      <c r="B487" s="64"/>
      <c r="C487" s="32" t="s">
        <v>1204</v>
      </c>
      <c r="D487" s="36" t="s">
        <v>157</v>
      </c>
      <c r="E487" s="31">
        <v>1</v>
      </c>
      <c r="F487" s="31">
        <v>1</v>
      </c>
      <c r="G487" s="31">
        <v>1</v>
      </c>
      <c r="H487" s="31">
        <v>1</v>
      </c>
      <c r="I487" s="31">
        <v>0</v>
      </c>
      <c r="J487" s="31">
        <v>0</v>
      </c>
      <c r="K487" s="31">
        <v>0</v>
      </c>
      <c r="L487" s="31">
        <v>1</v>
      </c>
      <c r="M487" s="31">
        <v>0</v>
      </c>
      <c r="N487" s="31">
        <v>0</v>
      </c>
      <c r="O487" s="31">
        <v>0</v>
      </c>
      <c r="P487" s="31">
        <v>0</v>
      </c>
    </row>
    <row r="488" spans="2:16" x14ac:dyDescent="0.25">
      <c r="B488" s="64"/>
      <c r="C488" s="32" t="s">
        <v>1203</v>
      </c>
      <c r="D488" s="36" t="s">
        <v>157</v>
      </c>
      <c r="E488" s="31">
        <v>1</v>
      </c>
      <c r="F488" s="31">
        <v>1</v>
      </c>
      <c r="G488" s="31">
        <v>1</v>
      </c>
      <c r="H488" s="31">
        <v>1</v>
      </c>
      <c r="I488" s="31">
        <v>1</v>
      </c>
      <c r="J488" s="31">
        <v>1</v>
      </c>
      <c r="K488" s="31">
        <v>0</v>
      </c>
      <c r="L488" s="31">
        <v>1</v>
      </c>
      <c r="M488" s="31">
        <v>0</v>
      </c>
      <c r="N488" s="31">
        <v>0</v>
      </c>
      <c r="O488" s="31">
        <v>0</v>
      </c>
      <c r="P488" s="31">
        <v>0</v>
      </c>
    </row>
    <row r="489" spans="2:16" x14ac:dyDescent="0.25">
      <c r="B489" s="64"/>
      <c r="C489" s="32" t="s">
        <v>1202</v>
      </c>
      <c r="D489" s="36" t="s">
        <v>159</v>
      </c>
      <c r="E489" s="31">
        <v>1</v>
      </c>
      <c r="F489" s="31">
        <v>1</v>
      </c>
      <c r="G489" s="31">
        <v>1</v>
      </c>
      <c r="H489" s="31">
        <v>1</v>
      </c>
      <c r="I489" s="31">
        <v>0</v>
      </c>
      <c r="J489" s="31">
        <v>0</v>
      </c>
      <c r="K489" s="31">
        <v>1</v>
      </c>
      <c r="L489" s="31">
        <v>1</v>
      </c>
      <c r="M489" s="31">
        <v>1</v>
      </c>
      <c r="N489" s="31">
        <v>0</v>
      </c>
      <c r="O489" s="31">
        <v>1</v>
      </c>
      <c r="P489" s="31">
        <v>0</v>
      </c>
    </row>
    <row r="490" spans="2:16" x14ac:dyDescent="0.25">
      <c r="B490" s="64"/>
      <c r="C490" s="32" t="s">
        <v>1201</v>
      </c>
      <c r="D490" s="36" t="s">
        <v>157</v>
      </c>
      <c r="E490" s="31">
        <v>1</v>
      </c>
      <c r="F490" s="31">
        <v>1</v>
      </c>
      <c r="G490" s="31">
        <v>1</v>
      </c>
      <c r="H490" s="31">
        <v>1</v>
      </c>
      <c r="I490" s="31">
        <v>0</v>
      </c>
      <c r="J490" s="31">
        <v>1</v>
      </c>
      <c r="K490" s="31">
        <v>0</v>
      </c>
      <c r="L490" s="31">
        <v>1</v>
      </c>
      <c r="M490" s="31">
        <v>0</v>
      </c>
      <c r="N490" s="31">
        <v>0</v>
      </c>
      <c r="O490" s="31">
        <v>0</v>
      </c>
      <c r="P490" s="31">
        <v>0</v>
      </c>
    </row>
    <row r="491" spans="2:16" x14ac:dyDescent="0.25">
      <c r="B491" s="64"/>
      <c r="C491" s="32" t="s">
        <v>1200</v>
      </c>
      <c r="D491" s="36" t="s">
        <v>155</v>
      </c>
      <c r="E491" s="31">
        <v>1</v>
      </c>
      <c r="F491" s="31">
        <v>1</v>
      </c>
      <c r="G491" s="31">
        <v>1</v>
      </c>
      <c r="H491" s="31">
        <v>1</v>
      </c>
      <c r="I491" s="31">
        <v>1</v>
      </c>
      <c r="J491" s="31">
        <v>0</v>
      </c>
      <c r="K491" s="31">
        <v>0</v>
      </c>
      <c r="L491" s="31">
        <v>1</v>
      </c>
      <c r="M491" s="31">
        <v>0</v>
      </c>
      <c r="N491" s="31">
        <v>0</v>
      </c>
      <c r="O491" s="31">
        <v>0</v>
      </c>
      <c r="P491" s="31">
        <v>0</v>
      </c>
    </row>
    <row r="492" spans="2:16" x14ac:dyDescent="0.25">
      <c r="B492" s="64"/>
      <c r="C492" s="32" t="s">
        <v>1199</v>
      </c>
      <c r="D492" s="36" t="s">
        <v>157</v>
      </c>
      <c r="E492" s="31">
        <v>1</v>
      </c>
      <c r="F492" s="31">
        <v>1</v>
      </c>
      <c r="G492" s="31">
        <v>1</v>
      </c>
      <c r="H492" s="31">
        <v>1</v>
      </c>
      <c r="I492" s="31">
        <v>0</v>
      </c>
      <c r="J492" s="31">
        <v>0</v>
      </c>
      <c r="K492" s="31">
        <v>0</v>
      </c>
      <c r="L492" s="31">
        <v>1</v>
      </c>
      <c r="M492" s="31">
        <v>0</v>
      </c>
      <c r="N492" s="31">
        <v>0</v>
      </c>
      <c r="O492" s="31">
        <v>0</v>
      </c>
      <c r="P492" s="31">
        <v>0</v>
      </c>
    </row>
    <row r="493" spans="2:16" x14ac:dyDescent="0.25">
      <c r="B493" s="64"/>
      <c r="C493" s="32" t="s">
        <v>1198</v>
      </c>
      <c r="D493" s="36" t="s">
        <v>157</v>
      </c>
      <c r="E493" s="31">
        <v>1</v>
      </c>
      <c r="F493" s="31">
        <v>1</v>
      </c>
      <c r="G493" s="31">
        <v>1</v>
      </c>
      <c r="H493" s="31">
        <v>1</v>
      </c>
      <c r="I493" s="31">
        <v>0</v>
      </c>
      <c r="J493" s="31">
        <v>0</v>
      </c>
      <c r="K493" s="31">
        <v>0</v>
      </c>
      <c r="L493" s="31">
        <v>0</v>
      </c>
      <c r="M493" s="31">
        <v>0</v>
      </c>
      <c r="N493" s="31">
        <v>0</v>
      </c>
      <c r="O493" s="31">
        <v>0</v>
      </c>
      <c r="P493" s="31">
        <v>0</v>
      </c>
    </row>
    <row r="494" spans="2:16" x14ac:dyDescent="0.25">
      <c r="B494" s="64"/>
      <c r="C494" s="32" t="s">
        <v>1197</v>
      </c>
      <c r="D494" s="36" t="s">
        <v>157</v>
      </c>
      <c r="E494" s="31">
        <v>1</v>
      </c>
      <c r="F494" s="31">
        <v>1</v>
      </c>
      <c r="G494" s="31">
        <v>1</v>
      </c>
      <c r="H494" s="31">
        <v>1</v>
      </c>
      <c r="I494" s="31">
        <v>0</v>
      </c>
      <c r="J494" s="31">
        <v>0</v>
      </c>
      <c r="K494" s="31">
        <v>0</v>
      </c>
      <c r="L494" s="31">
        <v>1</v>
      </c>
      <c r="M494" s="31">
        <v>0</v>
      </c>
      <c r="N494" s="31">
        <v>0</v>
      </c>
      <c r="O494" s="31">
        <v>0</v>
      </c>
      <c r="P494" s="31">
        <v>0</v>
      </c>
    </row>
    <row r="495" spans="2:16" x14ac:dyDescent="0.25">
      <c r="B495" s="64"/>
      <c r="C495" s="32" t="s">
        <v>1196</v>
      </c>
      <c r="D495" s="36" t="s">
        <v>157</v>
      </c>
      <c r="E495" s="31">
        <v>1</v>
      </c>
      <c r="F495" s="31">
        <v>1</v>
      </c>
      <c r="G495" s="31">
        <v>1</v>
      </c>
      <c r="H495" s="31">
        <v>1</v>
      </c>
      <c r="I495" s="31">
        <v>0</v>
      </c>
      <c r="J495" s="31">
        <v>1</v>
      </c>
      <c r="K495" s="31">
        <v>0</v>
      </c>
      <c r="L495" s="31">
        <v>1</v>
      </c>
      <c r="M495" s="31">
        <v>0</v>
      </c>
      <c r="N495" s="31">
        <v>0</v>
      </c>
      <c r="O495" s="31">
        <v>0</v>
      </c>
      <c r="P495" s="31">
        <v>0</v>
      </c>
    </row>
    <row r="496" spans="2:16" x14ac:dyDescent="0.25">
      <c r="B496" s="64"/>
      <c r="C496" s="32" t="s">
        <v>1195</v>
      </c>
      <c r="D496" s="36" t="s">
        <v>157</v>
      </c>
      <c r="E496" s="31">
        <v>1</v>
      </c>
      <c r="F496" s="31">
        <v>1</v>
      </c>
      <c r="G496" s="31">
        <v>1</v>
      </c>
      <c r="H496" s="31">
        <v>1</v>
      </c>
      <c r="I496" s="31">
        <v>1</v>
      </c>
      <c r="J496" s="31">
        <v>1</v>
      </c>
      <c r="K496" s="31">
        <v>0</v>
      </c>
      <c r="L496" s="31">
        <v>1</v>
      </c>
      <c r="M496" s="31">
        <v>0</v>
      </c>
      <c r="N496" s="31">
        <v>0</v>
      </c>
      <c r="O496" s="31">
        <v>0</v>
      </c>
      <c r="P496" s="31">
        <v>0</v>
      </c>
    </row>
    <row r="497" spans="2:16" x14ac:dyDescent="0.25">
      <c r="B497" s="64"/>
      <c r="C497" s="32" t="s">
        <v>1194</v>
      </c>
      <c r="D497" s="36" t="s">
        <v>157</v>
      </c>
      <c r="E497" s="31">
        <v>1</v>
      </c>
      <c r="F497" s="31">
        <v>0</v>
      </c>
      <c r="G497" s="31">
        <v>1</v>
      </c>
      <c r="H497" s="31">
        <v>1</v>
      </c>
      <c r="I497" s="31">
        <v>0</v>
      </c>
      <c r="J497" s="31">
        <v>1</v>
      </c>
      <c r="K497" s="31">
        <v>0</v>
      </c>
      <c r="L497" s="31">
        <v>1</v>
      </c>
      <c r="M497" s="31">
        <v>0</v>
      </c>
      <c r="N497" s="31">
        <v>0</v>
      </c>
      <c r="O497" s="31">
        <v>0</v>
      </c>
      <c r="P497" s="31">
        <v>0</v>
      </c>
    </row>
    <row r="498" spans="2:16" x14ac:dyDescent="0.25">
      <c r="B498" s="64"/>
      <c r="C498" s="32" t="s">
        <v>1193</v>
      </c>
      <c r="D498" s="36" t="s">
        <v>157</v>
      </c>
      <c r="E498" s="31">
        <v>1</v>
      </c>
      <c r="F498" s="31">
        <v>0</v>
      </c>
      <c r="G498" s="31">
        <v>1</v>
      </c>
      <c r="H498" s="31">
        <v>1</v>
      </c>
      <c r="I498" s="31">
        <v>0</v>
      </c>
      <c r="J498" s="31">
        <v>1</v>
      </c>
      <c r="K498" s="31">
        <v>0</v>
      </c>
      <c r="L498" s="31">
        <v>1</v>
      </c>
      <c r="M498" s="31">
        <v>0</v>
      </c>
      <c r="N498" s="31">
        <v>0</v>
      </c>
      <c r="O498" s="31">
        <v>0</v>
      </c>
      <c r="P498" s="31">
        <v>0</v>
      </c>
    </row>
    <row r="499" spans="2:16" x14ac:dyDescent="0.25">
      <c r="B499" s="64"/>
      <c r="C499" s="32" t="s">
        <v>1192</v>
      </c>
      <c r="D499" s="36" t="s">
        <v>157</v>
      </c>
      <c r="E499" s="31">
        <v>1</v>
      </c>
      <c r="F499" s="31">
        <v>0</v>
      </c>
      <c r="G499" s="31">
        <v>1</v>
      </c>
      <c r="H499" s="31">
        <v>1</v>
      </c>
      <c r="I499" s="31">
        <v>0</v>
      </c>
      <c r="J499" s="31">
        <v>1</v>
      </c>
      <c r="K499" s="31">
        <v>0</v>
      </c>
      <c r="L499" s="31">
        <v>1</v>
      </c>
      <c r="M499" s="31">
        <v>0</v>
      </c>
      <c r="N499" s="31">
        <v>0</v>
      </c>
      <c r="O499" s="31">
        <v>0</v>
      </c>
      <c r="P499" s="31">
        <v>0</v>
      </c>
    </row>
    <row r="500" spans="2:16" x14ac:dyDescent="0.25">
      <c r="B500" s="64"/>
      <c r="C500" s="32" t="s">
        <v>1191</v>
      </c>
      <c r="D500" s="36" t="s">
        <v>157</v>
      </c>
      <c r="E500" s="31">
        <v>1</v>
      </c>
      <c r="F500" s="31">
        <v>0</v>
      </c>
      <c r="G500" s="31">
        <v>1</v>
      </c>
      <c r="H500" s="31">
        <v>1</v>
      </c>
      <c r="I500" s="31">
        <v>0</v>
      </c>
      <c r="J500" s="31">
        <v>1</v>
      </c>
      <c r="K500" s="31">
        <v>0</v>
      </c>
      <c r="L500" s="31">
        <v>1</v>
      </c>
      <c r="M500" s="31">
        <v>0</v>
      </c>
      <c r="N500" s="31">
        <v>0</v>
      </c>
      <c r="O500" s="31">
        <v>0</v>
      </c>
      <c r="P500" s="31">
        <v>0</v>
      </c>
    </row>
    <row r="501" spans="2:16" x14ac:dyDescent="0.25">
      <c r="B501" s="64"/>
      <c r="C501" s="32" t="s">
        <v>1190</v>
      </c>
      <c r="D501" s="36" t="s">
        <v>157</v>
      </c>
      <c r="E501" s="31">
        <v>1</v>
      </c>
      <c r="F501" s="31">
        <v>0</v>
      </c>
      <c r="G501" s="31">
        <v>1</v>
      </c>
      <c r="H501" s="31">
        <v>1</v>
      </c>
      <c r="I501" s="31">
        <v>0</v>
      </c>
      <c r="J501" s="31">
        <v>1</v>
      </c>
      <c r="K501" s="31">
        <v>0</v>
      </c>
      <c r="L501" s="31">
        <v>1</v>
      </c>
      <c r="M501" s="31">
        <v>0</v>
      </c>
      <c r="N501" s="31">
        <v>0</v>
      </c>
      <c r="O501" s="31">
        <v>0</v>
      </c>
      <c r="P501" s="31">
        <v>0</v>
      </c>
    </row>
    <row r="502" spans="2:16" x14ac:dyDescent="0.25">
      <c r="B502" s="64"/>
      <c r="C502" s="32" t="s">
        <v>1189</v>
      </c>
      <c r="D502" s="36" t="s">
        <v>157</v>
      </c>
      <c r="E502" s="31">
        <v>0</v>
      </c>
      <c r="F502" s="31">
        <v>1</v>
      </c>
      <c r="G502" s="31">
        <v>1</v>
      </c>
      <c r="H502" s="31">
        <v>1</v>
      </c>
      <c r="I502" s="31">
        <v>0</v>
      </c>
      <c r="J502" s="31">
        <v>0</v>
      </c>
      <c r="K502" s="31">
        <v>0</v>
      </c>
      <c r="L502" s="31">
        <v>1</v>
      </c>
      <c r="M502" s="31">
        <v>0</v>
      </c>
      <c r="N502" s="31">
        <v>0</v>
      </c>
      <c r="O502" s="31">
        <v>0</v>
      </c>
      <c r="P502" s="31">
        <v>0</v>
      </c>
    </row>
    <row r="503" spans="2:16" x14ac:dyDescent="0.25">
      <c r="B503" s="64"/>
      <c r="C503" s="32" t="s">
        <v>1188</v>
      </c>
      <c r="D503" s="36" t="s">
        <v>155</v>
      </c>
      <c r="E503" s="31">
        <v>1</v>
      </c>
      <c r="F503" s="31">
        <v>1</v>
      </c>
      <c r="G503" s="31">
        <v>1</v>
      </c>
      <c r="H503" s="31">
        <v>1</v>
      </c>
      <c r="I503" s="31">
        <v>0</v>
      </c>
      <c r="J503" s="31">
        <v>0</v>
      </c>
      <c r="K503" s="31">
        <v>0</v>
      </c>
      <c r="L503" s="31">
        <v>1</v>
      </c>
      <c r="M503" s="31">
        <v>0</v>
      </c>
      <c r="N503" s="31">
        <v>0</v>
      </c>
      <c r="O503" s="31">
        <v>0</v>
      </c>
      <c r="P503" s="31">
        <v>0</v>
      </c>
    </row>
    <row r="504" spans="2:16" x14ac:dyDescent="0.25">
      <c r="B504" s="64"/>
      <c r="C504" s="32" t="s">
        <v>1187</v>
      </c>
      <c r="D504" s="36" t="s">
        <v>157</v>
      </c>
      <c r="E504" s="31">
        <v>1</v>
      </c>
      <c r="F504" s="31">
        <v>1</v>
      </c>
      <c r="G504" s="31">
        <v>1</v>
      </c>
      <c r="H504" s="31">
        <v>1</v>
      </c>
      <c r="I504" s="31">
        <v>0</v>
      </c>
      <c r="J504" s="31">
        <v>1</v>
      </c>
      <c r="K504" s="31">
        <v>0</v>
      </c>
      <c r="L504" s="31">
        <v>1</v>
      </c>
      <c r="M504" s="31">
        <v>0</v>
      </c>
      <c r="N504" s="31">
        <v>0</v>
      </c>
      <c r="O504" s="31">
        <v>0</v>
      </c>
      <c r="P504" s="31">
        <v>0</v>
      </c>
    </row>
    <row r="505" spans="2:16" x14ac:dyDescent="0.25">
      <c r="B505" s="64"/>
      <c r="C505" s="32" t="s">
        <v>1186</v>
      </c>
      <c r="D505" s="36" t="s">
        <v>157</v>
      </c>
      <c r="E505" s="31">
        <v>1</v>
      </c>
      <c r="F505" s="31">
        <v>1</v>
      </c>
      <c r="G505" s="31">
        <v>1</v>
      </c>
      <c r="H505" s="31">
        <v>1</v>
      </c>
      <c r="I505" s="31">
        <v>0</v>
      </c>
      <c r="J505" s="31">
        <v>1</v>
      </c>
      <c r="K505" s="31">
        <v>0</v>
      </c>
      <c r="L505" s="31">
        <v>1</v>
      </c>
      <c r="M505" s="31">
        <v>0</v>
      </c>
      <c r="N505" s="31">
        <v>0</v>
      </c>
      <c r="O505" s="31">
        <v>0</v>
      </c>
      <c r="P505" s="31">
        <v>0</v>
      </c>
    </row>
    <row r="506" spans="2:16" x14ac:dyDescent="0.25">
      <c r="B506" s="64"/>
      <c r="C506" s="32" t="s">
        <v>1185</v>
      </c>
      <c r="D506" s="36" t="s">
        <v>157</v>
      </c>
      <c r="E506" s="31">
        <v>1</v>
      </c>
      <c r="F506" s="31">
        <v>1</v>
      </c>
      <c r="G506" s="31">
        <v>1</v>
      </c>
      <c r="H506" s="31">
        <v>1</v>
      </c>
      <c r="I506" s="31">
        <v>0</v>
      </c>
      <c r="J506" s="31">
        <v>1</v>
      </c>
      <c r="K506" s="31">
        <v>0</v>
      </c>
      <c r="L506" s="31">
        <v>1</v>
      </c>
      <c r="M506" s="31">
        <v>0</v>
      </c>
      <c r="N506" s="31">
        <v>0</v>
      </c>
      <c r="O506" s="31">
        <v>0</v>
      </c>
      <c r="P506" s="31">
        <v>0</v>
      </c>
    </row>
    <row r="507" spans="2:16" x14ac:dyDescent="0.25">
      <c r="B507" s="64"/>
      <c r="C507" s="32" t="s">
        <v>1184</v>
      </c>
      <c r="D507" s="36" t="s">
        <v>157</v>
      </c>
      <c r="E507" s="31">
        <v>1</v>
      </c>
      <c r="F507" s="31">
        <v>1</v>
      </c>
      <c r="G507" s="31">
        <v>1</v>
      </c>
      <c r="H507" s="31">
        <v>1</v>
      </c>
      <c r="I507" s="31">
        <v>0</v>
      </c>
      <c r="J507" s="31">
        <v>1</v>
      </c>
      <c r="K507" s="31">
        <v>0</v>
      </c>
      <c r="L507" s="31">
        <v>1</v>
      </c>
      <c r="M507" s="31">
        <v>0</v>
      </c>
      <c r="N507" s="31">
        <v>0</v>
      </c>
      <c r="O507" s="31">
        <v>0</v>
      </c>
      <c r="P507" s="31">
        <v>0</v>
      </c>
    </row>
    <row r="508" spans="2:16" x14ac:dyDescent="0.25">
      <c r="B508" s="64"/>
      <c r="C508" s="32" t="s">
        <v>1183</v>
      </c>
      <c r="D508" s="36" t="s">
        <v>156</v>
      </c>
      <c r="E508" s="31">
        <v>1</v>
      </c>
      <c r="F508" s="31">
        <v>1</v>
      </c>
      <c r="G508" s="31">
        <v>1</v>
      </c>
      <c r="H508" s="31">
        <v>1</v>
      </c>
      <c r="I508" s="31">
        <v>1</v>
      </c>
      <c r="J508" s="31">
        <v>1</v>
      </c>
      <c r="K508" s="31">
        <v>1</v>
      </c>
      <c r="L508" s="31">
        <v>1</v>
      </c>
      <c r="M508" s="31">
        <v>1</v>
      </c>
      <c r="N508" s="31">
        <v>0</v>
      </c>
      <c r="O508" s="31">
        <v>0</v>
      </c>
      <c r="P508" s="31">
        <v>0</v>
      </c>
    </row>
    <row r="509" spans="2:16" x14ac:dyDescent="0.25">
      <c r="B509" s="64"/>
      <c r="C509" s="32" t="s">
        <v>1182</v>
      </c>
      <c r="D509" s="36" t="s">
        <v>157</v>
      </c>
      <c r="E509" s="31">
        <v>1</v>
      </c>
      <c r="F509" s="31">
        <v>1</v>
      </c>
      <c r="G509" s="31">
        <v>1</v>
      </c>
      <c r="H509" s="31">
        <v>1</v>
      </c>
      <c r="I509" s="31">
        <v>0</v>
      </c>
      <c r="J509" s="31">
        <v>0</v>
      </c>
      <c r="K509" s="31">
        <v>0</v>
      </c>
      <c r="L509" s="31">
        <v>1</v>
      </c>
      <c r="M509" s="31">
        <v>0</v>
      </c>
      <c r="N509" s="31">
        <v>0</v>
      </c>
      <c r="O509" s="31">
        <v>0</v>
      </c>
      <c r="P509" s="31">
        <v>0</v>
      </c>
    </row>
    <row r="510" spans="2:16" x14ac:dyDescent="0.25">
      <c r="B510" s="64"/>
      <c r="C510" s="32" t="s">
        <v>1181</v>
      </c>
      <c r="D510" s="36" t="s">
        <v>157</v>
      </c>
      <c r="E510" s="31">
        <v>1</v>
      </c>
      <c r="F510" s="31">
        <v>1</v>
      </c>
      <c r="G510" s="31">
        <v>1</v>
      </c>
      <c r="H510" s="31">
        <v>1</v>
      </c>
      <c r="I510" s="31">
        <v>0</v>
      </c>
      <c r="J510" s="31">
        <v>1</v>
      </c>
      <c r="K510" s="31">
        <v>0</v>
      </c>
      <c r="L510" s="31">
        <v>1</v>
      </c>
      <c r="M510" s="31">
        <v>0</v>
      </c>
      <c r="N510" s="31">
        <v>0</v>
      </c>
      <c r="O510" s="31">
        <v>0</v>
      </c>
      <c r="P510" s="31">
        <v>0</v>
      </c>
    </row>
    <row r="511" spans="2:16" x14ac:dyDescent="0.25">
      <c r="B511" s="64"/>
      <c r="C511" s="32" t="s">
        <v>1180</v>
      </c>
      <c r="D511" s="36" t="s">
        <v>157</v>
      </c>
      <c r="E511" s="31">
        <v>1</v>
      </c>
      <c r="F511" s="31">
        <v>1</v>
      </c>
      <c r="G511" s="31">
        <v>1</v>
      </c>
      <c r="H511" s="31">
        <v>1</v>
      </c>
      <c r="I511" s="31">
        <v>1</v>
      </c>
      <c r="J511" s="31">
        <v>0</v>
      </c>
      <c r="K511" s="31">
        <v>0</v>
      </c>
      <c r="L511" s="31">
        <v>1</v>
      </c>
      <c r="M511" s="31">
        <v>0</v>
      </c>
      <c r="N511" s="31">
        <v>0</v>
      </c>
      <c r="O511" s="31">
        <v>0</v>
      </c>
      <c r="P511" s="31">
        <v>0</v>
      </c>
    </row>
    <row r="512" spans="2:16" x14ac:dyDescent="0.25">
      <c r="B512" s="64"/>
      <c r="C512" s="32" t="s">
        <v>1179</v>
      </c>
      <c r="D512" s="36" t="s">
        <v>157</v>
      </c>
      <c r="E512" s="31">
        <v>1</v>
      </c>
      <c r="F512" s="31">
        <v>0</v>
      </c>
      <c r="G512" s="31">
        <v>1</v>
      </c>
      <c r="H512" s="31">
        <v>1</v>
      </c>
      <c r="I512" s="31">
        <v>1</v>
      </c>
      <c r="J512" s="31">
        <v>1</v>
      </c>
      <c r="K512" s="31">
        <v>0</v>
      </c>
      <c r="L512" s="31">
        <v>1</v>
      </c>
      <c r="M512" s="31">
        <v>0</v>
      </c>
      <c r="N512" s="31">
        <v>0</v>
      </c>
      <c r="O512" s="31">
        <v>0</v>
      </c>
      <c r="P512" s="31">
        <v>0</v>
      </c>
    </row>
    <row r="513" spans="2:16" x14ac:dyDescent="0.25">
      <c r="B513" s="64"/>
      <c r="C513" s="32" t="s">
        <v>1178</v>
      </c>
      <c r="D513" s="36" t="s">
        <v>157</v>
      </c>
      <c r="E513" s="31">
        <v>1</v>
      </c>
      <c r="F513" s="31">
        <v>0</v>
      </c>
      <c r="G513" s="31">
        <v>1</v>
      </c>
      <c r="H513" s="31">
        <v>1</v>
      </c>
      <c r="I513" s="31">
        <v>1</v>
      </c>
      <c r="J513" s="31">
        <v>1</v>
      </c>
      <c r="K513" s="31">
        <v>0</v>
      </c>
      <c r="L513" s="31">
        <v>1</v>
      </c>
      <c r="M513" s="31">
        <v>0</v>
      </c>
      <c r="N513" s="31">
        <v>0</v>
      </c>
      <c r="O513" s="31">
        <v>0</v>
      </c>
      <c r="P513" s="31">
        <v>0</v>
      </c>
    </row>
    <row r="514" spans="2:16" x14ac:dyDescent="0.25">
      <c r="B514" s="64"/>
      <c r="C514" s="32" t="s">
        <v>1177</v>
      </c>
      <c r="D514" s="36" t="s">
        <v>157</v>
      </c>
      <c r="E514" s="31">
        <v>1</v>
      </c>
      <c r="F514" s="31">
        <v>0</v>
      </c>
      <c r="G514" s="31">
        <v>1</v>
      </c>
      <c r="H514" s="31">
        <v>1</v>
      </c>
      <c r="I514" s="31">
        <v>1</v>
      </c>
      <c r="J514" s="31">
        <v>1</v>
      </c>
      <c r="K514" s="31">
        <v>0</v>
      </c>
      <c r="L514" s="31">
        <v>1</v>
      </c>
      <c r="M514" s="31">
        <v>0</v>
      </c>
      <c r="N514" s="31">
        <v>0</v>
      </c>
      <c r="O514" s="31">
        <v>0</v>
      </c>
      <c r="P514" s="31">
        <v>0</v>
      </c>
    </row>
    <row r="515" spans="2:16" x14ac:dyDescent="0.25">
      <c r="B515" s="64"/>
      <c r="C515" s="32" t="s">
        <v>1176</v>
      </c>
      <c r="D515" s="36" t="s">
        <v>158</v>
      </c>
      <c r="E515" s="31">
        <v>1</v>
      </c>
      <c r="F515" s="31">
        <v>1</v>
      </c>
      <c r="G515" s="31">
        <v>1</v>
      </c>
      <c r="H515" s="31">
        <v>1</v>
      </c>
      <c r="I515" s="31">
        <v>1</v>
      </c>
      <c r="J515" s="31">
        <v>0</v>
      </c>
      <c r="K515" s="31">
        <v>1</v>
      </c>
      <c r="L515" s="31">
        <v>1</v>
      </c>
      <c r="M515" s="31">
        <v>1</v>
      </c>
      <c r="N515" s="31">
        <v>1</v>
      </c>
      <c r="O515" s="31">
        <v>1</v>
      </c>
      <c r="P515" s="31">
        <v>0</v>
      </c>
    </row>
    <row r="516" spans="2:16" x14ac:dyDescent="0.25">
      <c r="B516" s="64"/>
      <c r="C516" s="32" t="s">
        <v>1175</v>
      </c>
      <c r="D516" s="36" t="s">
        <v>155</v>
      </c>
      <c r="E516" s="31">
        <v>1</v>
      </c>
      <c r="F516" s="31">
        <v>1</v>
      </c>
      <c r="G516" s="31">
        <v>1</v>
      </c>
      <c r="H516" s="31">
        <v>1</v>
      </c>
      <c r="I516" s="31">
        <v>0</v>
      </c>
      <c r="J516" s="31">
        <v>0</v>
      </c>
      <c r="K516" s="31">
        <v>0</v>
      </c>
      <c r="L516" s="31">
        <v>1</v>
      </c>
      <c r="M516" s="31">
        <v>0</v>
      </c>
      <c r="N516" s="31">
        <v>0</v>
      </c>
      <c r="O516" s="31">
        <v>0</v>
      </c>
      <c r="P516" s="31">
        <v>0</v>
      </c>
    </row>
    <row r="517" spans="2:16" x14ac:dyDescent="0.25">
      <c r="B517" s="64"/>
      <c r="C517" s="32" t="s">
        <v>1174</v>
      </c>
      <c r="D517" s="36" t="s">
        <v>155</v>
      </c>
      <c r="E517" s="31">
        <v>1</v>
      </c>
      <c r="F517" s="31">
        <v>1</v>
      </c>
      <c r="G517" s="31">
        <v>1</v>
      </c>
      <c r="H517" s="31">
        <v>1</v>
      </c>
      <c r="I517" s="31">
        <v>1</v>
      </c>
      <c r="J517" s="31">
        <v>0</v>
      </c>
      <c r="K517" s="31">
        <v>1</v>
      </c>
      <c r="L517" s="31">
        <v>1</v>
      </c>
      <c r="M517" s="31">
        <v>1</v>
      </c>
      <c r="N517" s="31">
        <v>0</v>
      </c>
      <c r="O517" s="31">
        <v>0</v>
      </c>
      <c r="P517" s="31">
        <v>0</v>
      </c>
    </row>
    <row r="518" spans="2:16" x14ac:dyDescent="0.25">
      <c r="B518" s="64"/>
      <c r="C518" s="32" t="s">
        <v>1173</v>
      </c>
      <c r="D518" s="36" t="s">
        <v>157</v>
      </c>
      <c r="E518" s="31">
        <v>1</v>
      </c>
      <c r="F518" s="31">
        <v>1</v>
      </c>
      <c r="G518" s="31">
        <v>1</v>
      </c>
      <c r="H518" s="31">
        <v>1</v>
      </c>
      <c r="I518" s="31">
        <v>0</v>
      </c>
      <c r="J518" s="31">
        <v>0</v>
      </c>
      <c r="K518" s="31">
        <v>0</v>
      </c>
      <c r="L518" s="31">
        <v>1</v>
      </c>
      <c r="M518" s="31">
        <v>0</v>
      </c>
      <c r="N518" s="31">
        <v>0</v>
      </c>
      <c r="O518" s="31">
        <v>0</v>
      </c>
      <c r="P518" s="31">
        <v>0</v>
      </c>
    </row>
    <row r="519" spans="2:16" x14ac:dyDescent="0.25">
      <c r="B519" s="64"/>
      <c r="C519" s="32" t="s">
        <v>1172</v>
      </c>
      <c r="D519" s="36" t="s">
        <v>157</v>
      </c>
      <c r="E519" s="31">
        <v>1</v>
      </c>
      <c r="F519" s="31">
        <v>1</v>
      </c>
      <c r="G519" s="31">
        <v>0</v>
      </c>
      <c r="H519" s="31">
        <v>1</v>
      </c>
      <c r="I519" s="31">
        <v>0</v>
      </c>
      <c r="J519" s="31">
        <v>0</v>
      </c>
      <c r="K519" s="31">
        <v>0</v>
      </c>
      <c r="L519" s="31">
        <v>1</v>
      </c>
      <c r="M519" s="31">
        <v>0</v>
      </c>
      <c r="N519" s="31">
        <v>0</v>
      </c>
      <c r="O519" s="31">
        <v>0</v>
      </c>
      <c r="P519" s="31">
        <v>0</v>
      </c>
    </row>
    <row r="520" spans="2:16" x14ac:dyDescent="0.25">
      <c r="B520" s="64"/>
      <c r="C520" s="32" t="s">
        <v>1171</v>
      </c>
      <c r="D520" s="36" t="s">
        <v>157</v>
      </c>
      <c r="E520" s="31">
        <v>0</v>
      </c>
      <c r="F520" s="31">
        <v>1</v>
      </c>
      <c r="G520" s="31">
        <v>1</v>
      </c>
      <c r="H520" s="31">
        <v>1</v>
      </c>
      <c r="I520" s="31">
        <v>0</v>
      </c>
      <c r="J520" s="31">
        <v>0</v>
      </c>
      <c r="K520" s="31">
        <v>0</v>
      </c>
      <c r="L520" s="31">
        <v>1</v>
      </c>
      <c r="M520" s="31">
        <v>0</v>
      </c>
      <c r="N520" s="31">
        <v>0</v>
      </c>
      <c r="O520" s="31">
        <v>0</v>
      </c>
      <c r="P520" s="31">
        <v>0</v>
      </c>
    </row>
    <row r="521" spans="2:16" x14ac:dyDescent="0.25">
      <c r="B521" s="64"/>
      <c r="C521" s="32" t="s">
        <v>1170</v>
      </c>
      <c r="D521" s="36" t="s">
        <v>156</v>
      </c>
      <c r="E521" s="31">
        <v>1</v>
      </c>
      <c r="F521" s="31">
        <v>1</v>
      </c>
      <c r="G521" s="31">
        <v>1</v>
      </c>
      <c r="H521" s="31">
        <v>1</v>
      </c>
      <c r="I521" s="31">
        <v>0</v>
      </c>
      <c r="J521" s="31">
        <v>0</v>
      </c>
      <c r="K521" s="31">
        <v>1</v>
      </c>
      <c r="L521" s="31">
        <v>1</v>
      </c>
      <c r="M521" s="31">
        <v>1</v>
      </c>
      <c r="N521" s="31">
        <v>0</v>
      </c>
      <c r="O521" s="31">
        <v>0</v>
      </c>
      <c r="P521" s="31">
        <v>0</v>
      </c>
    </row>
    <row r="522" spans="2:16" x14ac:dyDescent="0.25">
      <c r="B522" s="64"/>
      <c r="C522" s="32" t="s">
        <v>1169</v>
      </c>
      <c r="D522" s="36" t="s">
        <v>157</v>
      </c>
      <c r="E522" s="31">
        <v>1</v>
      </c>
      <c r="F522" s="31">
        <v>1</v>
      </c>
      <c r="G522" s="31">
        <v>1</v>
      </c>
      <c r="H522" s="31">
        <v>1</v>
      </c>
      <c r="I522" s="31">
        <v>1</v>
      </c>
      <c r="J522" s="31">
        <v>0</v>
      </c>
      <c r="K522" s="31">
        <v>0</v>
      </c>
      <c r="L522" s="31">
        <v>1</v>
      </c>
      <c r="M522" s="31">
        <v>0</v>
      </c>
      <c r="N522" s="31">
        <v>0</v>
      </c>
      <c r="O522" s="31">
        <v>0</v>
      </c>
      <c r="P522" s="31">
        <v>0</v>
      </c>
    </row>
    <row r="523" spans="2:16" x14ac:dyDescent="0.25">
      <c r="B523" s="64"/>
      <c r="C523" s="32" t="s">
        <v>1168</v>
      </c>
      <c r="D523" s="36" t="s">
        <v>155</v>
      </c>
      <c r="E523" s="31">
        <v>1</v>
      </c>
      <c r="F523" s="31">
        <v>1</v>
      </c>
      <c r="G523" s="31">
        <v>0</v>
      </c>
      <c r="H523" s="31">
        <v>1</v>
      </c>
      <c r="I523" s="31">
        <v>0</v>
      </c>
      <c r="J523" s="31">
        <v>0</v>
      </c>
      <c r="K523" s="31">
        <v>0</v>
      </c>
      <c r="L523" s="31">
        <v>1</v>
      </c>
      <c r="M523" s="31">
        <v>0</v>
      </c>
      <c r="N523" s="31">
        <v>0</v>
      </c>
      <c r="O523" s="31">
        <v>0</v>
      </c>
      <c r="P523" s="31">
        <v>0</v>
      </c>
    </row>
    <row r="524" spans="2:16" x14ac:dyDescent="0.25">
      <c r="B524" s="64"/>
      <c r="C524" s="32" t="s">
        <v>1167</v>
      </c>
      <c r="D524" s="36" t="s">
        <v>157</v>
      </c>
      <c r="E524" s="31">
        <v>0</v>
      </c>
      <c r="F524" s="31">
        <v>1</v>
      </c>
      <c r="G524" s="31">
        <v>1</v>
      </c>
      <c r="H524" s="31">
        <v>1</v>
      </c>
      <c r="I524" s="31">
        <v>0</v>
      </c>
      <c r="J524" s="31">
        <v>0</v>
      </c>
      <c r="K524" s="31">
        <v>0</v>
      </c>
      <c r="L524" s="31">
        <v>1</v>
      </c>
      <c r="M524" s="31">
        <v>0</v>
      </c>
      <c r="N524" s="31">
        <v>0</v>
      </c>
      <c r="O524" s="31">
        <v>0</v>
      </c>
      <c r="P524" s="31">
        <v>0</v>
      </c>
    </row>
    <row r="525" spans="2:16" x14ac:dyDescent="0.25">
      <c r="B525" s="64"/>
      <c r="C525" s="32" t="s">
        <v>1166</v>
      </c>
      <c r="D525" s="36" t="s">
        <v>155</v>
      </c>
      <c r="E525" s="31">
        <v>1</v>
      </c>
      <c r="F525" s="31">
        <v>1</v>
      </c>
      <c r="G525" s="31">
        <v>0</v>
      </c>
      <c r="H525" s="31">
        <v>0</v>
      </c>
      <c r="I525" s="31">
        <v>0</v>
      </c>
      <c r="J525" s="31">
        <v>0</v>
      </c>
      <c r="K525" s="31">
        <v>0</v>
      </c>
      <c r="L525" s="31">
        <v>1</v>
      </c>
      <c r="M525" s="31">
        <v>0</v>
      </c>
      <c r="N525" s="31">
        <v>0</v>
      </c>
      <c r="O525" s="31">
        <v>0</v>
      </c>
      <c r="P525" s="31">
        <v>0</v>
      </c>
    </row>
    <row r="526" spans="2:16" x14ac:dyDescent="0.25">
      <c r="B526" s="64"/>
      <c r="C526" s="32" t="s">
        <v>1165</v>
      </c>
      <c r="D526" s="36" t="s">
        <v>157</v>
      </c>
      <c r="E526" s="31">
        <v>1</v>
      </c>
      <c r="F526" s="31">
        <v>1</v>
      </c>
      <c r="G526" s="31">
        <v>1</v>
      </c>
      <c r="H526" s="31">
        <v>0</v>
      </c>
      <c r="I526" s="31">
        <v>0</v>
      </c>
      <c r="J526" s="31">
        <v>0</v>
      </c>
      <c r="K526" s="31">
        <v>0</v>
      </c>
      <c r="L526" s="31">
        <v>1</v>
      </c>
      <c r="M526" s="31">
        <v>0</v>
      </c>
      <c r="N526" s="31">
        <v>0</v>
      </c>
      <c r="O526" s="31">
        <v>0</v>
      </c>
      <c r="P526" s="31">
        <v>0</v>
      </c>
    </row>
    <row r="527" spans="2:16" x14ac:dyDescent="0.25">
      <c r="B527" s="64"/>
      <c r="C527" s="32" t="s">
        <v>1164</v>
      </c>
      <c r="D527" s="36" t="s">
        <v>157</v>
      </c>
      <c r="E527" s="31">
        <v>1</v>
      </c>
      <c r="F527" s="31">
        <v>1</v>
      </c>
      <c r="G527" s="31">
        <v>1</v>
      </c>
      <c r="H527" s="31">
        <v>1</v>
      </c>
      <c r="I527" s="31">
        <v>0</v>
      </c>
      <c r="J527" s="31">
        <v>0</v>
      </c>
      <c r="K527" s="31">
        <v>0</v>
      </c>
      <c r="L527" s="31">
        <v>1</v>
      </c>
      <c r="M527" s="31">
        <v>0</v>
      </c>
      <c r="N527" s="31">
        <v>0</v>
      </c>
      <c r="O527" s="31">
        <v>0</v>
      </c>
      <c r="P527" s="31">
        <v>0</v>
      </c>
    </row>
    <row r="528" spans="2:16" x14ac:dyDescent="0.25">
      <c r="B528" s="64"/>
      <c r="C528" s="32" t="s">
        <v>1163</v>
      </c>
      <c r="D528" s="36" t="s">
        <v>157</v>
      </c>
      <c r="E528" s="31">
        <v>1</v>
      </c>
      <c r="F528" s="31">
        <v>1</v>
      </c>
      <c r="G528" s="31">
        <v>1</v>
      </c>
      <c r="H528" s="31">
        <v>1</v>
      </c>
      <c r="I528" s="31">
        <v>0</v>
      </c>
      <c r="J528" s="31">
        <v>0</v>
      </c>
      <c r="K528" s="31">
        <v>0</v>
      </c>
      <c r="L528" s="31">
        <v>0</v>
      </c>
      <c r="M528" s="31">
        <v>0</v>
      </c>
      <c r="N528" s="31">
        <v>0</v>
      </c>
      <c r="O528" s="31">
        <v>0</v>
      </c>
      <c r="P528" s="31">
        <v>0</v>
      </c>
    </row>
    <row r="529" spans="2:16" x14ac:dyDescent="0.25">
      <c r="B529" s="64"/>
      <c r="C529" s="32" t="s">
        <v>1162</v>
      </c>
      <c r="D529" s="36" t="s">
        <v>157</v>
      </c>
      <c r="E529" s="31">
        <v>1</v>
      </c>
      <c r="F529" s="31">
        <v>1</v>
      </c>
      <c r="G529" s="31">
        <v>1</v>
      </c>
      <c r="H529" s="31">
        <v>0</v>
      </c>
      <c r="I529" s="31">
        <v>0</v>
      </c>
      <c r="J529" s="31">
        <v>0</v>
      </c>
      <c r="K529" s="31">
        <v>0</v>
      </c>
      <c r="L529" s="31">
        <v>1</v>
      </c>
      <c r="M529" s="31">
        <v>0</v>
      </c>
      <c r="N529" s="31">
        <v>0</v>
      </c>
      <c r="O529" s="31">
        <v>0</v>
      </c>
      <c r="P529" s="31">
        <v>0</v>
      </c>
    </row>
    <row r="530" spans="2:16" x14ac:dyDescent="0.25">
      <c r="B530" s="64"/>
      <c r="C530" s="32" t="s">
        <v>1161</v>
      </c>
      <c r="D530" s="36" t="s">
        <v>157</v>
      </c>
      <c r="E530" s="31">
        <v>1</v>
      </c>
      <c r="F530" s="31">
        <v>1</v>
      </c>
      <c r="G530" s="31">
        <v>0</v>
      </c>
      <c r="H530" s="31">
        <v>0</v>
      </c>
      <c r="I530" s="31">
        <v>0</v>
      </c>
      <c r="J530" s="31">
        <v>0</v>
      </c>
      <c r="K530" s="31">
        <v>0</v>
      </c>
      <c r="L530" s="31">
        <v>1</v>
      </c>
      <c r="M530" s="31">
        <v>0</v>
      </c>
      <c r="N530" s="31">
        <v>0</v>
      </c>
      <c r="O530" s="31">
        <v>0</v>
      </c>
      <c r="P530" s="31">
        <v>0</v>
      </c>
    </row>
    <row r="531" spans="2:16" x14ac:dyDescent="0.25">
      <c r="B531" s="64"/>
      <c r="C531" s="32" t="s">
        <v>1160</v>
      </c>
      <c r="D531" s="36" t="s">
        <v>157</v>
      </c>
      <c r="E531" s="31">
        <v>1</v>
      </c>
      <c r="F531" s="31">
        <v>1</v>
      </c>
      <c r="G531" s="31">
        <v>0</v>
      </c>
      <c r="H531" s="31">
        <v>0</v>
      </c>
      <c r="I531" s="31">
        <v>0</v>
      </c>
      <c r="J531" s="31">
        <v>0</v>
      </c>
      <c r="K531" s="31">
        <v>0</v>
      </c>
      <c r="L531" s="31">
        <v>1</v>
      </c>
      <c r="M531" s="31">
        <v>0</v>
      </c>
      <c r="N531" s="31">
        <v>0</v>
      </c>
      <c r="O531" s="31">
        <v>0</v>
      </c>
      <c r="P531" s="31">
        <v>0</v>
      </c>
    </row>
    <row r="532" spans="2:16" x14ac:dyDescent="0.25">
      <c r="B532" s="64"/>
      <c r="C532" s="32" t="s">
        <v>1159</v>
      </c>
      <c r="D532" s="36" t="s">
        <v>157</v>
      </c>
      <c r="E532" s="31">
        <v>1</v>
      </c>
      <c r="F532" s="31">
        <v>1</v>
      </c>
      <c r="G532" s="31">
        <v>1</v>
      </c>
      <c r="H532" s="31">
        <v>1</v>
      </c>
      <c r="I532" s="31">
        <v>0</v>
      </c>
      <c r="J532" s="31">
        <v>0</v>
      </c>
      <c r="K532" s="31">
        <v>0</v>
      </c>
      <c r="L532" s="31">
        <v>1</v>
      </c>
      <c r="M532" s="31">
        <v>0</v>
      </c>
      <c r="N532" s="31">
        <v>0</v>
      </c>
      <c r="O532" s="31">
        <v>0</v>
      </c>
      <c r="P532" s="31">
        <v>0</v>
      </c>
    </row>
    <row r="533" spans="2:16" x14ac:dyDescent="0.25">
      <c r="B533" s="64"/>
      <c r="C533" s="32" t="s">
        <v>1158</v>
      </c>
      <c r="D533" s="36" t="s">
        <v>157</v>
      </c>
      <c r="E533" s="31">
        <v>0</v>
      </c>
      <c r="F533" s="31">
        <v>1</v>
      </c>
      <c r="G533" s="31">
        <v>1</v>
      </c>
      <c r="H533" s="31">
        <v>1</v>
      </c>
      <c r="I533" s="31">
        <v>0</v>
      </c>
      <c r="J533" s="31">
        <v>0</v>
      </c>
      <c r="K533" s="31">
        <v>0</v>
      </c>
      <c r="L533" s="31">
        <v>1</v>
      </c>
      <c r="M533" s="31">
        <v>0</v>
      </c>
      <c r="N533" s="31">
        <v>0</v>
      </c>
      <c r="O533" s="31">
        <v>0</v>
      </c>
      <c r="P533" s="31">
        <v>0</v>
      </c>
    </row>
    <row r="534" spans="2:16" x14ac:dyDescent="0.25">
      <c r="B534" s="64"/>
      <c r="C534" s="32" t="s">
        <v>1157</v>
      </c>
      <c r="D534" s="36" t="s">
        <v>157</v>
      </c>
      <c r="E534" s="31">
        <v>1</v>
      </c>
      <c r="F534" s="31">
        <v>1</v>
      </c>
      <c r="G534" s="31">
        <v>1</v>
      </c>
      <c r="H534" s="31">
        <v>1</v>
      </c>
      <c r="I534" s="31">
        <v>0</v>
      </c>
      <c r="J534" s="31">
        <v>0</v>
      </c>
      <c r="K534" s="31">
        <v>0</v>
      </c>
      <c r="L534" s="31">
        <v>1</v>
      </c>
      <c r="M534" s="31">
        <v>0</v>
      </c>
      <c r="N534" s="31">
        <v>0</v>
      </c>
      <c r="O534" s="31">
        <v>0</v>
      </c>
      <c r="P534" s="31">
        <v>0</v>
      </c>
    </row>
    <row r="535" spans="2:16" x14ac:dyDescent="0.25">
      <c r="B535" s="64"/>
      <c r="C535" s="32" t="s">
        <v>1156</v>
      </c>
      <c r="D535" s="36" t="s">
        <v>157</v>
      </c>
      <c r="E535" s="31">
        <v>0</v>
      </c>
      <c r="F535" s="31">
        <v>1</v>
      </c>
      <c r="G535" s="31">
        <v>1</v>
      </c>
      <c r="H535" s="31">
        <v>1</v>
      </c>
      <c r="I535" s="31">
        <v>0</v>
      </c>
      <c r="J535" s="31">
        <v>0</v>
      </c>
      <c r="K535" s="31">
        <v>0</v>
      </c>
      <c r="L535" s="31">
        <v>1</v>
      </c>
      <c r="M535" s="31">
        <v>0</v>
      </c>
      <c r="N535" s="31">
        <v>0</v>
      </c>
      <c r="O535" s="31">
        <v>0</v>
      </c>
      <c r="P535" s="31">
        <v>0</v>
      </c>
    </row>
    <row r="536" spans="2:16" x14ac:dyDescent="0.25">
      <c r="B536" s="64"/>
      <c r="C536" s="32" t="s">
        <v>1155</v>
      </c>
      <c r="D536" s="36" t="s">
        <v>157</v>
      </c>
      <c r="E536" s="31">
        <v>1</v>
      </c>
      <c r="F536" s="31">
        <v>1</v>
      </c>
      <c r="G536" s="31">
        <v>1</v>
      </c>
      <c r="H536" s="31">
        <v>0</v>
      </c>
      <c r="I536" s="31">
        <v>0</v>
      </c>
      <c r="J536" s="31">
        <v>0</v>
      </c>
      <c r="K536" s="31">
        <v>0</v>
      </c>
      <c r="L536" s="31">
        <v>1</v>
      </c>
      <c r="M536" s="31">
        <v>0</v>
      </c>
      <c r="N536" s="31">
        <v>0</v>
      </c>
      <c r="O536" s="31">
        <v>0</v>
      </c>
      <c r="P536" s="31">
        <v>0</v>
      </c>
    </row>
    <row r="537" spans="2:16" x14ac:dyDescent="0.25">
      <c r="B537" s="64"/>
      <c r="C537" s="32" t="s">
        <v>1154</v>
      </c>
      <c r="D537" s="36" t="s">
        <v>157</v>
      </c>
      <c r="E537" s="31">
        <v>1</v>
      </c>
      <c r="F537" s="31">
        <v>1</v>
      </c>
      <c r="G537" s="31">
        <v>0</v>
      </c>
      <c r="H537" s="31">
        <v>0</v>
      </c>
      <c r="I537" s="31">
        <v>0</v>
      </c>
      <c r="J537" s="31">
        <v>0</v>
      </c>
      <c r="K537" s="31">
        <v>0</v>
      </c>
      <c r="L537" s="31">
        <v>1</v>
      </c>
      <c r="M537" s="31">
        <v>0</v>
      </c>
      <c r="N537" s="31">
        <v>0</v>
      </c>
      <c r="O537" s="31">
        <v>0</v>
      </c>
      <c r="P537" s="31">
        <v>0</v>
      </c>
    </row>
    <row r="538" spans="2:16" x14ac:dyDescent="0.25">
      <c r="B538" s="64"/>
      <c r="C538" s="32" t="s">
        <v>1153</v>
      </c>
      <c r="D538" s="36" t="s">
        <v>157</v>
      </c>
      <c r="E538" s="31">
        <v>0</v>
      </c>
      <c r="F538" s="31">
        <v>1</v>
      </c>
      <c r="G538" s="31">
        <v>1</v>
      </c>
      <c r="H538" s="31">
        <v>1</v>
      </c>
      <c r="I538" s="31">
        <v>0</v>
      </c>
      <c r="J538" s="31">
        <v>0</v>
      </c>
      <c r="K538" s="31">
        <v>0</v>
      </c>
      <c r="L538" s="31">
        <v>1</v>
      </c>
      <c r="M538" s="31">
        <v>0</v>
      </c>
      <c r="N538" s="31">
        <v>0</v>
      </c>
      <c r="O538" s="31">
        <v>0</v>
      </c>
      <c r="P538" s="31">
        <v>0</v>
      </c>
    </row>
    <row r="539" spans="2:16" x14ac:dyDescent="0.25">
      <c r="B539" s="64"/>
      <c r="C539" s="32" t="s">
        <v>1152</v>
      </c>
      <c r="D539" s="36" t="s">
        <v>157</v>
      </c>
      <c r="E539" s="31">
        <v>1</v>
      </c>
      <c r="F539" s="31">
        <v>1</v>
      </c>
      <c r="G539" s="31">
        <v>1</v>
      </c>
      <c r="H539" s="31">
        <v>1</v>
      </c>
      <c r="I539" s="31">
        <v>0</v>
      </c>
      <c r="J539" s="31">
        <v>0</v>
      </c>
      <c r="K539" s="31">
        <v>0</v>
      </c>
      <c r="L539" s="31">
        <v>1</v>
      </c>
      <c r="M539" s="31">
        <v>0</v>
      </c>
      <c r="N539" s="31">
        <v>0</v>
      </c>
      <c r="O539" s="31">
        <v>0</v>
      </c>
      <c r="P539" s="31">
        <v>0</v>
      </c>
    </row>
    <row r="540" spans="2:16" x14ac:dyDescent="0.25">
      <c r="B540" s="64"/>
      <c r="C540" s="32" t="s">
        <v>1151</v>
      </c>
      <c r="D540" s="36" t="s">
        <v>157</v>
      </c>
      <c r="E540" s="31">
        <v>0</v>
      </c>
      <c r="F540" s="31">
        <v>1</v>
      </c>
      <c r="G540" s="31">
        <v>0</v>
      </c>
      <c r="H540" s="31">
        <v>1</v>
      </c>
      <c r="I540" s="31">
        <v>0</v>
      </c>
      <c r="J540" s="31">
        <v>0</v>
      </c>
      <c r="K540" s="31">
        <v>0</v>
      </c>
      <c r="L540" s="31">
        <v>1</v>
      </c>
      <c r="M540" s="31">
        <v>0</v>
      </c>
      <c r="N540" s="31">
        <v>0</v>
      </c>
      <c r="O540" s="31">
        <v>0</v>
      </c>
      <c r="P540" s="31">
        <v>0</v>
      </c>
    </row>
    <row r="541" spans="2:16" x14ac:dyDescent="0.25">
      <c r="B541" s="64"/>
      <c r="C541" s="32" t="s">
        <v>1150</v>
      </c>
      <c r="D541" s="36" t="s">
        <v>157</v>
      </c>
      <c r="E541" s="31">
        <v>1</v>
      </c>
      <c r="F541" s="31">
        <v>1</v>
      </c>
      <c r="G541" s="31">
        <v>1</v>
      </c>
      <c r="H541" s="31">
        <v>0</v>
      </c>
      <c r="I541" s="31">
        <v>0</v>
      </c>
      <c r="J541" s="31">
        <v>0</v>
      </c>
      <c r="K541" s="31">
        <v>0</v>
      </c>
      <c r="L541" s="31">
        <v>1</v>
      </c>
      <c r="M541" s="31">
        <v>0</v>
      </c>
      <c r="N541" s="31">
        <v>0</v>
      </c>
      <c r="O541" s="31">
        <v>0</v>
      </c>
      <c r="P541" s="31">
        <v>0</v>
      </c>
    </row>
    <row r="542" spans="2:16" x14ac:dyDescent="0.25">
      <c r="B542" s="64"/>
      <c r="C542" s="32" t="s">
        <v>1149</v>
      </c>
      <c r="D542" s="36" t="s">
        <v>157</v>
      </c>
      <c r="E542" s="31">
        <v>0</v>
      </c>
      <c r="F542" s="31">
        <v>1</v>
      </c>
      <c r="G542" s="31">
        <v>1</v>
      </c>
      <c r="H542" s="31">
        <v>1</v>
      </c>
      <c r="I542" s="31">
        <v>0</v>
      </c>
      <c r="J542" s="31">
        <v>0</v>
      </c>
      <c r="K542" s="31">
        <v>0</v>
      </c>
      <c r="L542" s="31">
        <v>1</v>
      </c>
      <c r="M542" s="31">
        <v>0</v>
      </c>
      <c r="N542" s="31">
        <v>0</v>
      </c>
      <c r="O542" s="31">
        <v>0</v>
      </c>
      <c r="P542" s="31">
        <v>0</v>
      </c>
    </row>
    <row r="543" spans="2:16" x14ac:dyDescent="0.25">
      <c r="B543" s="64"/>
      <c r="C543" s="32" t="s">
        <v>1148</v>
      </c>
      <c r="D543" s="36" t="s">
        <v>157</v>
      </c>
      <c r="E543" s="31">
        <v>0</v>
      </c>
      <c r="F543" s="31">
        <v>1</v>
      </c>
      <c r="G543" s="31">
        <v>1</v>
      </c>
      <c r="H543" s="31">
        <v>1</v>
      </c>
      <c r="I543" s="31">
        <v>0</v>
      </c>
      <c r="J543" s="31">
        <v>0</v>
      </c>
      <c r="K543" s="31">
        <v>0</v>
      </c>
      <c r="L543" s="31">
        <v>1</v>
      </c>
      <c r="M543" s="31">
        <v>0</v>
      </c>
      <c r="N543" s="31">
        <v>0</v>
      </c>
      <c r="O543" s="31">
        <v>0</v>
      </c>
      <c r="P543" s="31">
        <v>0</v>
      </c>
    </row>
    <row r="544" spans="2:16" x14ac:dyDescent="0.25">
      <c r="B544" s="64"/>
      <c r="C544" s="32" t="s">
        <v>1147</v>
      </c>
      <c r="D544" s="36" t="s">
        <v>156</v>
      </c>
      <c r="E544" s="31">
        <v>1</v>
      </c>
      <c r="F544" s="31">
        <v>1</v>
      </c>
      <c r="G544" s="31">
        <v>1</v>
      </c>
      <c r="H544" s="31">
        <v>1</v>
      </c>
      <c r="I544" s="31">
        <v>0</v>
      </c>
      <c r="J544" s="31">
        <v>0</v>
      </c>
      <c r="K544" s="31">
        <v>1</v>
      </c>
      <c r="L544" s="31">
        <v>1</v>
      </c>
      <c r="M544" s="31">
        <v>1</v>
      </c>
      <c r="N544" s="31">
        <v>0</v>
      </c>
      <c r="O544" s="31">
        <v>0</v>
      </c>
      <c r="P544" s="31">
        <v>0</v>
      </c>
    </row>
    <row r="545" spans="2:16" x14ac:dyDescent="0.25">
      <c r="B545" s="64"/>
      <c r="C545" s="32" t="s">
        <v>1146</v>
      </c>
      <c r="D545" s="36" t="s">
        <v>155</v>
      </c>
      <c r="E545" s="31">
        <v>1</v>
      </c>
      <c r="F545" s="31">
        <v>1</v>
      </c>
      <c r="G545" s="31">
        <v>1</v>
      </c>
      <c r="H545" s="31">
        <v>1</v>
      </c>
      <c r="I545" s="31">
        <v>0</v>
      </c>
      <c r="J545" s="31">
        <v>0</v>
      </c>
      <c r="K545" s="31">
        <v>0</v>
      </c>
      <c r="L545" s="31">
        <v>1</v>
      </c>
      <c r="M545" s="31">
        <v>1</v>
      </c>
      <c r="N545" s="31">
        <v>0</v>
      </c>
      <c r="O545" s="31">
        <v>0</v>
      </c>
      <c r="P545" s="31">
        <v>0</v>
      </c>
    </row>
    <row r="546" spans="2:16" x14ac:dyDescent="0.25">
      <c r="B546" s="64"/>
      <c r="C546" s="32" t="s">
        <v>1145</v>
      </c>
      <c r="D546" s="36" t="s">
        <v>157</v>
      </c>
      <c r="E546" s="31">
        <v>0</v>
      </c>
      <c r="F546" s="31">
        <v>1</v>
      </c>
      <c r="G546" s="31">
        <v>0</v>
      </c>
      <c r="H546" s="31">
        <v>1</v>
      </c>
      <c r="I546" s="31">
        <v>0</v>
      </c>
      <c r="J546" s="31">
        <v>0</v>
      </c>
      <c r="K546" s="31">
        <v>0</v>
      </c>
      <c r="L546" s="31">
        <v>0</v>
      </c>
      <c r="M546" s="31">
        <v>0</v>
      </c>
      <c r="N546" s="31">
        <v>0</v>
      </c>
      <c r="O546" s="31">
        <v>0</v>
      </c>
      <c r="P546" s="31">
        <v>0</v>
      </c>
    </row>
    <row r="547" spans="2:16" x14ac:dyDescent="0.25">
      <c r="B547" s="64"/>
      <c r="C547" s="32" t="s">
        <v>1144</v>
      </c>
      <c r="D547" s="36" t="s">
        <v>155</v>
      </c>
      <c r="E547" s="31">
        <v>0</v>
      </c>
      <c r="F547" s="31">
        <v>1</v>
      </c>
      <c r="G547" s="31">
        <v>1</v>
      </c>
      <c r="H547" s="31">
        <v>1</v>
      </c>
      <c r="I547" s="31">
        <v>0</v>
      </c>
      <c r="J547" s="31">
        <v>0</v>
      </c>
      <c r="K547" s="31">
        <v>0</v>
      </c>
      <c r="L547" s="31">
        <v>1</v>
      </c>
      <c r="M547" s="31">
        <v>0</v>
      </c>
      <c r="N547" s="31">
        <v>0</v>
      </c>
      <c r="O547" s="31">
        <v>0</v>
      </c>
      <c r="P547" s="31">
        <v>0</v>
      </c>
    </row>
    <row r="548" spans="2:16" x14ac:dyDescent="0.25">
      <c r="B548" s="64"/>
      <c r="C548" s="32" t="s">
        <v>1143</v>
      </c>
      <c r="D548" s="36" t="s">
        <v>157</v>
      </c>
      <c r="E548" s="31">
        <v>0</v>
      </c>
      <c r="F548" s="31">
        <v>1</v>
      </c>
      <c r="G548" s="31">
        <v>0</v>
      </c>
      <c r="H548" s="31">
        <v>0</v>
      </c>
      <c r="I548" s="31">
        <v>0</v>
      </c>
      <c r="J548" s="31">
        <v>0</v>
      </c>
      <c r="K548" s="31">
        <v>0</v>
      </c>
      <c r="L548" s="31">
        <v>1</v>
      </c>
      <c r="M548" s="31">
        <v>0</v>
      </c>
      <c r="N548" s="31">
        <v>0</v>
      </c>
      <c r="O548" s="31">
        <v>0</v>
      </c>
      <c r="P548" s="31">
        <v>0</v>
      </c>
    </row>
    <row r="549" spans="2:16" x14ac:dyDescent="0.25">
      <c r="B549" s="64"/>
      <c r="C549" s="32" t="s">
        <v>1142</v>
      </c>
      <c r="D549" s="36" t="s">
        <v>157</v>
      </c>
      <c r="E549" s="31">
        <v>0</v>
      </c>
      <c r="F549" s="31">
        <v>1</v>
      </c>
      <c r="G549" s="31">
        <v>0</v>
      </c>
      <c r="H549" s="31">
        <v>0</v>
      </c>
      <c r="I549" s="31">
        <v>0</v>
      </c>
      <c r="J549" s="31">
        <v>0</v>
      </c>
      <c r="K549" s="31">
        <v>0</v>
      </c>
      <c r="L549" s="31">
        <v>1</v>
      </c>
      <c r="M549" s="31">
        <v>0</v>
      </c>
      <c r="N549" s="31">
        <v>0</v>
      </c>
      <c r="O549" s="31">
        <v>0</v>
      </c>
      <c r="P549" s="31">
        <v>0</v>
      </c>
    </row>
    <row r="550" spans="2:16" x14ac:dyDescent="0.25">
      <c r="B550" s="64"/>
      <c r="C550" s="32" t="s">
        <v>1141</v>
      </c>
      <c r="D550" s="36" t="s">
        <v>157</v>
      </c>
      <c r="E550" s="31">
        <v>0</v>
      </c>
      <c r="F550" s="31">
        <v>1</v>
      </c>
      <c r="G550" s="31">
        <v>1</v>
      </c>
      <c r="H550" s="31">
        <v>0</v>
      </c>
      <c r="I550" s="31">
        <v>0</v>
      </c>
      <c r="J550" s="31">
        <v>0</v>
      </c>
      <c r="K550" s="31">
        <v>0</v>
      </c>
      <c r="L550" s="31">
        <v>1</v>
      </c>
      <c r="M550" s="31">
        <v>0</v>
      </c>
      <c r="N550" s="31">
        <v>0</v>
      </c>
      <c r="O550" s="31">
        <v>0</v>
      </c>
      <c r="P550" s="31">
        <v>0</v>
      </c>
    </row>
    <row r="551" spans="2:16" x14ac:dyDescent="0.25">
      <c r="B551" s="64"/>
      <c r="C551" s="32" t="s">
        <v>1140</v>
      </c>
      <c r="D551" s="36" t="s">
        <v>157</v>
      </c>
      <c r="E551" s="31">
        <v>0</v>
      </c>
      <c r="F551" s="31">
        <v>1</v>
      </c>
      <c r="G551" s="31">
        <v>1</v>
      </c>
      <c r="H551" s="31">
        <v>0</v>
      </c>
      <c r="I551" s="31">
        <v>0</v>
      </c>
      <c r="J551" s="31">
        <v>0</v>
      </c>
      <c r="K551" s="31">
        <v>0</v>
      </c>
      <c r="L551" s="31">
        <v>1</v>
      </c>
      <c r="M551" s="31">
        <v>0</v>
      </c>
      <c r="N551" s="31">
        <v>0</v>
      </c>
      <c r="O551" s="31">
        <v>0</v>
      </c>
      <c r="P551" s="31">
        <v>0</v>
      </c>
    </row>
    <row r="552" spans="2:16" x14ac:dyDescent="0.25">
      <c r="B552" s="64"/>
      <c r="C552" s="32" t="s">
        <v>1139</v>
      </c>
      <c r="D552" s="36" t="s">
        <v>157</v>
      </c>
      <c r="E552" s="31">
        <v>0</v>
      </c>
      <c r="F552" s="31">
        <v>1</v>
      </c>
      <c r="G552" s="31">
        <v>0</v>
      </c>
      <c r="H552" s="31">
        <v>0</v>
      </c>
      <c r="I552" s="31">
        <v>0</v>
      </c>
      <c r="J552" s="31">
        <v>0</v>
      </c>
      <c r="K552" s="31">
        <v>0</v>
      </c>
      <c r="L552" s="31">
        <v>1</v>
      </c>
      <c r="M552" s="31">
        <v>0</v>
      </c>
      <c r="N552" s="31">
        <v>0</v>
      </c>
      <c r="O552" s="31">
        <v>0</v>
      </c>
      <c r="P552" s="31">
        <v>0</v>
      </c>
    </row>
    <row r="553" spans="2:16" x14ac:dyDescent="0.25">
      <c r="B553" s="64"/>
      <c r="C553" s="32" t="s">
        <v>1138</v>
      </c>
      <c r="D553" s="36" t="s">
        <v>157</v>
      </c>
      <c r="E553" s="31">
        <v>1</v>
      </c>
      <c r="F553" s="31">
        <v>0</v>
      </c>
      <c r="G553" s="31">
        <v>0</v>
      </c>
      <c r="H553" s="31">
        <v>0</v>
      </c>
      <c r="I553" s="31">
        <v>0</v>
      </c>
      <c r="J553" s="31">
        <v>0</v>
      </c>
      <c r="K553" s="31">
        <v>0</v>
      </c>
      <c r="L553" s="31">
        <v>1</v>
      </c>
      <c r="M553" s="31">
        <v>0</v>
      </c>
      <c r="N553" s="31">
        <v>0</v>
      </c>
      <c r="O553" s="31">
        <v>0</v>
      </c>
      <c r="P553" s="31">
        <v>0</v>
      </c>
    </row>
    <row r="554" spans="2:16" x14ac:dyDescent="0.25">
      <c r="B554" s="64"/>
      <c r="C554" s="32" t="s">
        <v>1137</v>
      </c>
      <c r="D554" s="36" t="s">
        <v>157</v>
      </c>
      <c r="E554" s="31">
        <v>0</v>
      </c>
      <c r="F554" s="31">
        <v>1</v>
      </c>
      <c r="G554" s="31">
        <v>1</v>
      </c>
      <c r="H554" s="31">
        <v>1</v>
      </c>
      <c r="I554" s="31">
        <v>0</v>
      </c>
      <c r="J554" s="31">
        <v>0</v>
      </c>
      <c r="K554" s="31">
        <v>0</v>
      </c>
      <c r="L554" s="31">
        <v>1</v>
      </c>
      <c r="M554" s="31">
        <v>0</v>
      </c>
      <c r="N554" s="31">
        <v>0</v>
      </c>
      <c r="O554" s="31">
        <v>0</v>
      </c>
      <c r="P554" s="31">
        <v>0</v>
      </c>
    </row>
    <row r="555" spans="2:16" x14ac:dyDescent="0.25">
      <c r="B555" s="64"/>
      <c r="C555" s="32" t="s">
        <v>1136</v>
      </c>
      <c r="D555" s="36" t="s">
        <v>155</v>
      </c>
      <c r="E555" s="31">
        <v>1</v>
      </c>
      <c r="F555" s="31">
        <v>1</v>
      </c>
      <c r="G555" s="31">
        <v>1</v>
      </c>
      <c r="H555" s="31">
        <v>1</v>
      </c>
      <c r="I555" s="31">
        <v>0</v>
      </c>
      <c r="J555" s="31">
        <v>0</v>
      </c>
      <c r="K555" s="31">
        <v>1</v>
      </c>
      <c r="L555" s="31">
        <v>1</v>
      </c>
      <c r="M555" s="31">
        <v>1</v>
      </c>
      <c r="N555" s="31">
        <v>0</v>
      </c>
      <c r="O555" s="31">
        <v>0</v>
      </c>
      <c r="P555" s="31">
        <v>0</v>
      </c>
    </row>
    <row r="556" spans="2:16" x14ac:dyDescent="0.25">
      <c r="B556" s="64"/>
      <c r="C556" s="32" t="s">
        <v>1135</v>
      </c>
      <c r="D556" s="36" t="s">
        <v>157</v>
      </c>
      <c r="E556" s="31">
        <v>0</v>
      </c>
      <c r="F556" s="31">
        <v>0</v>
      </c>
      <c r="G556" s="31">
        <v>1</v>
      </c>
      <c r="H556" s="31">
        <v>0</v>
      </c>
      <c r="I556" s="31">
        <v>0</v>
      </c>
      <c r="J556" s="31">
        <v>0</v>
      </c>
      <c r="K556" s="31">
        <v>0</v>
      </c>
      <c r="L556" s="31">
        <v>1</v>
      </c>
      <c r="M556" s="31">
        <v>0</v>
      </c>
      <c r="N556" s="31">
        <v>0</v>
      </c>
      <c r="O556" s="31">
        <v>0</v>
      </c>
      <c r="P556" s="31">
        <v>0</v>
      </c>
    </row>
    <row r="557" spans="2:16" x14ac:dyDescent="0.25">
      <c r="B557" s="64"/>
      <c r="C557" s="32" t="s">
        <v>1134</v>
      </c>
      <c r="D557" s="36" t="s">
        <v>157</v>
      </c>
      <c r="E557" s="31">
        <v>0</v>
      </c>
      <c r="F557" s="31">
        <v>1</v>
      </c>
      <c r="G557" s="31">
        <v>1</v>
      </c>
      <c r="H557" s="31">
        <v>0</v>
      </c>
      <c r="I557" s="31">
        <v>0</v>
      </c>
      <c r="J557" s="31">
        <v>1</v>
      </c>
      <c r="K557" s="31">
        <v>0</v>
      </c>
      <c r="L557" s="31">
        <v>1</v>
      </c>
      <c r="M557" s="31">
        <v>0</v>
      </c>
      <c r="N557" s="31">
        <v>0</v>
      </c>
      <c r="O557" s="31">
        <v>0</v>
      </c>
      <c r="P557" s="31">
        <v>0</v>
      </c>
    </row>
    <row r="558" spans="2:16" x14ac:dyDescent="0.25">
      <c r="B558" s="64"/>
      <c r="C558" s="32" t="s">
        <v>1133</v>
      </c>
      <c r="D558" s="36" t="s">
        <v>157</v>
      </c>
      <c r="E558" s="31">
        <v>1</v>
      </c>
      <c r="F558" s="31">
        <v>0</v>
      </c>
      <c r="G558" s="31">
        <v>1</v>
      </c>
      <c r="H558" s="31">
        <v>1</v>
      </c>
      <c r="I558" s="31">
        <v>0</v>
      </c>
      <c r="J558" s="31">
        <v>0</v>
      </c>
      <c r="K558" s="31">
        <v>0</v>
      </c>
      <c r="L558" s="31">
        <v>1</v>
      </c>
      <c r="M558" s="31">
        <v>1</v>
      </c>
      <c r="N558" s="31">
        <v>0</v>
      </c>
      <c r="O558" s="31">
        <v>0</v>
      </c>
      <c r="P558" s="31">
        <v>0</v>
      </c>
    </row>
    <row r="559" spans="2:16" x14ac:dyDescent="0.25">
      <c r="B559" s="64"/>
      <c r="C559" s="32" t="s">
        <v>1132</v>
      </c>
      <c r="D559" s="36" t="s">
        <v>157</v>
      </c>
      <c r="E559" s="31">
        <v>1</v>
      </c>
      <c r="F559" s="31">
        <v>0</v>
      </c>
      <c r="G559" s="31">
        <v>0</v>
      </c>
      <c r="H559" s="31">
        <v>0</v>
      </c>
      <c r="I559" s="31">
        <v>1</v>
      </c>
      <c r="J559" s="31">
        <v>0</v>
      </c>
      <c r="K559" s="31">
        <v>0</v>
      </c>
      <c r="L559" s="31">
        <v>1</v>
      </c>
      <c r="M559" s="31">
        <v>0</v>
      </c>
      <c r="N559" s="31">
        <v>0</v>
      </c>
      <c r="O559" s="31">
        <v>0</v>
      </c>
      <c r="P559" s="31">
        <v>0</v>
      </c>
    </row>
    <row r="560" spans="2:16" x14ac:dyDescent="0.25">
      <c r="B560" s="64"/>
      <c r="C560" s="32" t="s">
        <v>1131</v>
      </c>
      <c r="D560" s="36" t="s">
        <v>156</v>
      </c>
      <c r="E560" s="31">
        <v>1</v>
      </c>
      <c r="F560" s="31">
        <v>1</v>
      </c>
      <c r="G560" s="31">
        <v>1</v>
      </c>
      <c r="H560" s="31">
        <v>1</v>
      </c>
      <c r="I560" s="31">
        <v>0</v>
      </c>
      <c r="J560" s="31">
        <v>0</v>
      </c>
      <c r="K560" s="31">
        <v>0</v>
      </c>
      <c r="L560" s="31">
        <v>1</v>
      </c>
      <c r="M560" s="31">
        <v>1</v>
      </c>
      <c r="N560" s="31">
        <v>0</v>
      </c>
      <c r="O560" s="31">
        <v>0</v>
      </c>
      <c r="P560" s="31">
        <v>0</v>
      </c>
    </row>
    <row r="561" spans="2:16" x14ac:dyDescent="0.25">
      <c r="B561" s="64"/>
      <c r="C561" s="32" t="s">
        <v>1130</v>
      </c>
      <c r="D561" s="36" t="s">
        <v>159</v>
      </c>
      <c r="E561" s="31">
        <v>1</v>
      </c>
      <c r="F561" s="31">
        <v>1</v>
      </c>
      <c r="G561" s="31">
        <v>1</v>
      </c>
      <c r="H561" s="31">
        <v>1</v>
      </c>
      <c r="I561" s="31">
        <v>0</v>
      </c>
      <c r="J561" s="31">
        <v>0</v>
      </c>
      <c r="K561" s="31">
        <v>1</v>
      </c>
      <c r="L561" s="31">
        <v>1</v>
      </c>
      <c r="M561" s="31">
        <v>1</v>
      </c>
      <c r="N561" s="31">
        <v>0</v>
      </c>
      <c r="O561" s="31">
        <v>0</v>
      </c>
      <c r="P561" s="31">
        <v>0</v>
      </c>
    </row>
    <row r="562" spans="2:16" x14ac:dyDescent="0.25">
      <c r="B562" s="64"/>
      <c r="C562" s="32" t="s">
        <v>1129</v>
      </c>
      <c r="D562" s="36" t="s">
        <v>157</v>
      </c>
      <c r="E562" s="31">
        <v>0</v>
      </c>
      <c r="F562" s="31">
        <v>1</v>
      </c>
      <c r="G562" s="31">
        <v>1</v>
      </c>
      <c r="H562" s="31">
        <v>1</v>
      </c>
      <c r="I562" s="31">
        <v>0</v>
      </c>
      <c r="J562" s="31">
        <v>0</v>
      </c>
      <c r="K562" s="31">
        <v>0</v>
      </c>
      <c r="L562" s="31">
        <v>1</v>
      </c>
      <c r="M562" s="31">
        <v>0</v>
      </c>
      <c r="N562" s="31">
        <v>0</v>
      </c>
      <c r="O562" s="31">
        <v>0</v>
      </c>
      <c r="P562" s="31">
        <v>0</v>
      </c>
    </row>
    <row r="563" spans="2:16" x14ac:dyDescent="0.25">
      <c r="B563" s="64"/>
      <c r="C563" s="32" t="s">
        <v>1128</v>
      </c>
      <c r="D563" s="36" t="s">
        <v>157</v>
      </c>
      <c r="E563" s="31">
        <v>0</v>
      </c>
      <c r="F563" s="31">
        <v>1</v>
      </c>
      <c r="G563" s="31">
        <v>1</v>
      </c>
      <c r="H563" s="31">
        <v>1</v>
      </c>
      <c r="I563" s="31">
        <v>0</v>
      </c>
      <c r="J563" s="31">
        <v>0</v>
      </c>
      <c r="K563" s="31">
        <v>0</v>
      </c>
      <c r="L563" s="31">
        <v>1</v>
      </c>
      <c r="M563" s="31">
        <v>0</v>
      </c>
      <c r="N563" s="31">
        <v>0</v>
      </c>
      <c r="O563" s="31">
        <v>0</v>
      </c>
      <c r="P563" s="31">
        <v>0</v>
      </c>
    </row>
    <row r="564" spans="2:16" x14ac:dyDescent="0.25">
      <c r="B564" s="64"/>
      <c r="C564" s="32" t="s">
        <v>1127</v>
      </c>
      <c r="D564" s="36" t="s">
        <v>157</v>
      </c>
      <c r="E564" s="31">
        <v>0</v>
      </c>
      <c r="F564" s="31">
        <v>1</v>
      </c>
      <c r="G564" s="31">
        <v>0</v>
      </c>
      <c r="H564" s="31">
        <v>1</v>
      </c>
      <c r="I564" s="31">
        <v>0</v>
      </c>
      <c r="J564" s="31">
        <v>0</v>
      </c>
      <c r="K564" s="31">
        <v>0</v>
      </c>
      <c r="L564" s="31">
        <v>1</v>
      </c>
      <c r="M564" s="31">
        <v>0</v>
      </c>
      <c r="N564" s="31">
        <v>0</v>
      </c>
      <c r="O564" s="31">
        <v>0</v>
      </c>
      <c r="P564" s="31">
        <v>0</v>
      </c>
    </row>
    <row r="565" spans="2:16" x14ac:dyDescent="0.25">
      <c r="B565" s="64"/>
      <c r="C565" s="32" t="s">
        <v>1126</v>
      </c>
      <c r="D565" s="36" t="s">
        <v>157</v>
      </c>
      <c r="E565" s="31">
        <v>0</v>
      </c>
      <c r="F565" s="31">
        <v>0</v>
      </c>
      <c r="G565" s="31">
        <v>0</v>
      </c>
      <c r="H565" s="31">
        <v>0</v>
      </c>
      <c r="I565" s="31">
        <v>0</v>
      </c>
      <c r="J565" s="31">
        <v>0</v>
      </c>
      <c r="K565" s="31">
        <v>0</v>
      </c>
      <c r="L565" s="31">
        <v>1</v>
      </c>
      <c r="M565" s="31">
        <v>0</v>
      </c>
      <c r="N565" s="31">
        <v>0</v>
      </c>
      <c r="O565" s="31">
        <v>0</v>
      </c>
      <c r="P565" s="31">
        <v>0</v>
      </c>
    </row>
    <row r="566" spans="2:16" x14ac:dyDescent="0.25">
      <c r="B566" s="64"/>
      <c r="C566" s="32" t="s">
        <v>1125</v>
      </c>
      <c r="D566" s="36" t="s">
        <v>157</v>
      </c>
      <c r="E566" s="31">
        <v>0</v>
      </c>
      <c r="F566" s="31">
        <v>1</v>
      </c>
      <c r="G566" s="31">
        <v>0</v>
      </c>
      <c r="H566" s="31">
        <v>0</v>
      </c>
      <c r="I566" s="31">
        <v>0</v>
      </c>
      <c r="J566" s="31">
        <v>0</v>
      </c>
      <c r="K566" s="31">
        <v>0</v>
      </c>
      <c r="L566" s="31">
        <v>1</v>
      </c>
      <c r="M566" s="31">
        <v>0</v>
      </c>
      <c r="N566" s="31">
        <v>0</v>
      </c>
      <c r="O566" s="31">
        <v>0</v>
      </c>
      <c r="P566" s="31">
        <v>0</v>
      </c>
    </row>
    <row r="567" spans="2:16" x14ac:dyDescent="0.25">
      <c r="B567" s="64"/>
      <c r="C567" s="32" t="s">
        <v>1124</v>
      </c>
      <c r="D567" s="36" t="s">
        <v>157</v>
      </c>
      <c r="E567" s="31">
        <v>0</v>
      </c>
      <c r="F567" s="31">
        <v>0</v>
      </c>
      <c r="G567" s="31">
        <v>1</v>
      </c>
      <c r="H567" s="31">
        <v>0</v>
      </c>
      <c r="I567" s="31">
        <v>0</v>
      </c>
      <c r="J567" s="31">
        <v>0</v>
      </c>
      <c r="K567" s="31">
        <v>0</v>
      </c>
      <c r="L567" s="31">
        <v>1</v>
      </c>
      <c r="M567" s="31">
        <v>0</v>
      </c>
      <c r="N567" s="31">
        <v>0</v>
      </c>
      <c r="O567" s="31">
        <v>0</v>
      </c>
      <c r="P567" s="31">
        <v>0</v>
      </c>
    </row>
    <row r="568" spans="2:16" x14ac:dyDescent="0.25">
      <c r="B568" s="64"/>
      <c r="C568" s="32" t="s">
        <v>1123</v>
      </c>
      <c r="D568" s="36" t="s">
        <v>157</v>
      </c>
      <c r="E568" s="31">
        <v>0</v>
      </c>
      <c r="F568" s="31">
        <v>1</v>
      </c>
      <c r="G568" s="31">
        <v>1</v>
      </c>
      <c r="H568" s="31">
        <v>1</v>
      </c>
      <c r="I568" s="31">
        <v>1</v>
      </c>
      <c r="J568" s="31">
        <v>0</v>
      </c>
      <c r="K568" s="31">
        <v>0</v>
      </c>
      <c r="L568" s="31">
        <v>1</v>
      </c>
      <c r="M568" s="31">
        <v>0</v>
      </c>
      <c r="N568" s="31">
        <v>0</v>
      </c>
      <c r="O568" s="31">
        <v>0</v>
      </c>
      <c r="P568" s="31">
        <v>0</v>
      </c>
    </row>
    <row r="569" spans="2:16" x14ac:dyDescent="0.25">
      <c r="B569" s="64"/>
      <c r="C569" s="32" t="s">
        <v>1122</v>
      </c>
      <c r="D569" s="36" t="s">
        <v>157</v>
      </c>
      <c r="E569" s="31">
        <v>1</v>
      </c>
      <c r="F569" s="31">
        <v>0</v>
      </c>
      <c r="G569" s="31">
        <v>1</v>
      </c>
      <c r="H569" s="31">
        <v>1</v>
      </c>
      <c r="I569" s="31">
        <v>0</v>
      </c>
      <c r="J569" s="31">
        <v>0</v>
      </c>
      <c r="K569" s="31">
        <v>0</v>
      </c>
      <c r="L569" s="31">
        <v>1</v>
      </c>
      <c r="M569" s="31">
        <v>0</v>
      </c>
      <c r="N569" s="31">
        <v>0</v>
      </c>
      <c r="O569" s="31">
        <v>0</v>
      </c>
      <c r="P569" s="31">
        <v>0</v>
      </c>
    </row>
    <row r="570" spans="2:16" x14ac:dyDescent="0.25">
      <c r="B570" s="64"/>
      <c r="C570" s="32" t="s">
        <v>1121</v>
      </c>
      <c r="D570" s="36" t="s">
        <v>157</v>
      </c>
      <c r="E570" s="31">
        <v>1</v>
      </c>
      <c r="F570" s="31">
        <v>1</v>
      </c>
      <c r="G570" s="31">
        <v>1</v>
      </c>
      <c r="H570" s="31">
        <v>1</v>
      </c>
      <c r="I570" s="31">
        <v>0</v>
      </c>
      <c r="J570" s="31">
        <v>1</v>
      </c>
      <c r="K570" s="31">
        <v>0</v>
      </c>
      <c r="L570" s="31">
        <v>1</v>
      </c>
      <c r="M570" s="31">
        <v>0</v>
      </c>
      <c r="N570" s="31">
        <v>0</v>
      </c>
      <c r="O570" s="31">
        <v>0</v>
      </c>
      <c r="P570" s="31">
        <v>0</v>
      </c>
    </row>
    <row r="571" spans="2:16" x14ac:dyDescent="0.25">
      <c r="B571" s="64"/>
      <c r="C571" s="32" t="s">
        <v>1120</v>
      </c>
      <c r="D571" s="36" t="s">
        <v>157</v>
      </c>
      <c r="E571" s="31">
        <v>1</v>
      </c>
      <c r="F571" s="31">
        <v>1</v>
      </c>
      <c r="G571" s="31">
        <v>1</v>
      </c>
      <c r="H571" s="31">
        <v>1</v>
      </c>
      <c r="I571" s="31">
        <v>0</v>
      </c>
      <c r="J571" s="31">
        <v>0</v>
      </c>
      <c r="K571" s="31">
        <v>0</v>
      </c>
      <c r="L571" s="31">
        <v>1</v>
      </c>
      <c r="M571" s="31">
        <v>0</v>
      </c>
      <c r="N571" s="31">
        <v>0</v>
      </c>
      <c r="O571" s="31">
        <v>0</v>
      </c>
      <c r="P571" s="31">
        <v>0</v>
      </c>
    </row>
    <row r="572" spans="2:16" x14ac:dyDescent="0.25">
      <c r="B572" s="64"/>
      <c r="C572" s="32" t="s">
        <v>1119</v>
      </c>
      <c r="D572" s="36" t="s">
        <v>156</v>
      </c>
      <c r="E572" s="31">
        <v>1</v>
      </c>
      <c r="F572" s="31">
        <v>1</v>
      </c>
      <c r="G572" s="31">
        <v>1</v>
      </c>
      <c r="H572" s="31">
        <v>1</v>
      </c>
      <c r="I572" s="31">
        <v>0</v>
      </c>
      <c r="J572" s="31">
        <v>1</v>
      </c>
      <c r="K572" s="31">
        <v>1</v>
      </c>
      <c r="L572" s="31">
        <v>1</v>
      </c>
      <c r="M572" s="31">
        <v>1</v>
      </c>
      <c r="N572" s="31">
        <v>0</v>
      </c>
      <c r="O572" s="31">
        <v>0</v>
      </c>
      <c r="P572" s="31">
        <v>0</v>
      </c>
    </row>
    <row r="573" spans="2:16" x14ac:dyDescent="0.25">
      <c r="B573" s="64"/>
      <c r="C573" s="32" t="s">
        <v>1118</v>
      </c>
      <c r="D573" s="36" t="s">
        <v>159</v>
      </c>
      <c r="E573" s="31">
        <v>1</v>
      </c>
      <c r="F573" s="31">
        <v>1</v>
      </c>
      <c r="G573" s="31">
        <v>1</v>
      </c>
      <c r="H573" s="31">
        <v>1</v>
      </c>
      <c r="I573" s="31">
        <v>1</v>
      </c>
      <c r="J573" s="31">
        <v>1</v>
      </c>
      <c r="K573" s="31">
        <v>1</v>
      </c>
      <c r="L573" s="31">
        <v>1</v>
      </c>
      <c r="M573" s="31">
        <v>1</v>
      </c>
      <c r="N573" s="31">
        <v>1</v>
      </c>
      <c r="O573" s="31">
        <v>1</v>
      </c>
      <c r="P573" s="31">
        <v>1</v>
      </c>
    </row>
    <row r="574" spans="2:16" x14ac:dyDescent="0.25">
      <c r="B574" s="64"/>
      <c r="C574" s="32" t="s">
        <v>1117</v>
      </c>
      <c r="D574" s="36" t="s">
        <v>155</v>
      </c>
      <c r="E574" s="31">
        <v>1</v>
      </c>
      <c r="F574" s="31">
        <v>1</v>
      </c>
      <c r="G574" s="31">
        <v>1</v>
      </c>
      <c r="H574" s="31">
        <v>1</v>
      </c>
      <c r="I574" s="31">
        <v>1</v>
      </c>
      <c r="J574" s="31">
        <v>1</v>
      </c>
      <c r="K574" s="31">
        <v>1</v>
      </c>
      <c r="L574" s="31">
        <v>1</v>
      </c>
      <c r="M574" s="31">
        <v>1</v>
      </c>
      <c r="N574" s="31">
        <v>0</v>
      </c>
      <c r="O574" s="31">
        <v>0</v>
      </c>
      <c r="P574" s="31">
        <v>0</v>
      </c>
    </row>
    <row r="575" spans="2:16" x14ac:dyDescent="0.25">
      <c r="B575" s="64"/>
      <c r="C575" s="32" t="s">
        <v>1116</v>
      </c>
      <c r="D575" s="36" t="s">
        <v>157</v>
      </c>
      <c r="E575" s="31">
        <v>1</v>
      </c>
      <c r="F575" s="31">
        <v>1</v>
      </c>
      <c r="G575" s="31">
        <v>1</v>
      </c>
      <c r="H575" s="31">
        <v>1</v>
      </c>
      <c r="I575" s="31">
        <v>0</v>
      </c>
      <c r="J575" s="31">
        <v>1</v>
      </c>
      <c r="K575" s="31">
        <v>0</v>
      </c>
      <c r="L575" s="31">
        <v>1</v>
      </c>
      <c r="M575" s="31">
        <v>0</v>
      </c>
      <c r="N575" s="31">
        <v>0</v>
      </c>
      <c r="O575" s="31">
        <v>0</v>
      </c>
      <c r="P575" s="31">
        <v>0</v>
      </c>
    </row>
    <row r="576" spans="2:16" x14ac:dyDescent="0.25">
      <c r="B576" s="64"/>
      <c r="C576" s="32" t="s">
        <v>1115</v>
      </c>
      <c r="D576" s="36" t="s">
        <v>157</v>
      </c>
      <c r="E576" s="31">
        <v>1</v>
      </c>
      <c r="F576" s="31">
        <v>1</v>
      </c>
      <c r="G576" s="31">
        <v>1</v>
      </c>
      <c r="H576" s="31">
        <v>1</v>
      </c>
      <c r="I576" s="31">
        <v>1</v>
      </c>
      <c r="J576" s="31">
        <v>1</v>
      </c>
      <c r="K576" s="31">
        <v>0</v>
      </c>
      <c r="L576" s="31">
        <v>1</v>
      </c>
      <c r="M576" s="31">
        <v>0</v>
      </c>
      <c r="N576" s="31">
        <v>0</v>
      </c>
      <c r="O576" s="31">
        <v>0</v>
      </c>
      <c r="P576" s="31">
        <v>0</v>
      </c>
    </row>
    <row r="577" spans="2:16" x14ac:dyDescent="0.25">
      <c r="B577" s="64"/>
      <c r="C577" s="32" t="s">
        <v>1114</v>
      </c>
      <c r="D577" s="36" t="s">
        <v>157</v>
      </c>
      <c r="E577" s="31">
        <v>1</v>
      </c>
      <c r="F577" s="31">
        <v>1</v>
      </c>
      <c r="G577" s="31">
        <v>1</v>
      </c>
      <c r="H577" s="31">
        <v>1</v>
      </c>
      <c r="I577" s="31">
        <v>1</v>
      </c>
      <c r="J577" s="31">
        <v>1</v>
      </c>
      <c r="K577" s="31">
        <v>0</v>
      </c>
      <c r="L577" s="31">
        <v>1</v>
      </c>
      <c r="M577" s="31">
        <v>0</v>
      </c>
      <c r="N577" s="31">
        <v>0</v>
      </c>
      <c r="O577" s="31">
        <v>0</v>
      </c>
      <c r="P577" s="31">
        <v>0</v>
      </c>
    </row>
    <row r="578" spans="2:16" x14ac:dyDescent="0.25">
      <c r="B578" s="64"/>
      <c r="C578" s="32" t="s">
        <v>1113</v>
      </c>
      <c r="D578" s="36" t="s">
        <v>157</v>
      </c>
      <c r="E578" s="31">
        <v>1</v>
      </c>
      <c r="F578" s="31">
        <v>1</v>
      </c>
      <c r="G578" s="31">
        <v>1</v>
      </c>
      <c r="H578" s="31">
        <v>1</v>
      </c>
      <c r="I578" s="31">
        <v>1</v>
      </c>
      <c r="J578" s="31">
        <v>1</v>
      </c>
      <c r="K578" s="31">
        <v>0</v>
      </c>
      <c r="L578" s="31">
        <v>1</v>
      </c>
      <c r="M578" s="31">
        <v>0</v>
      </c>
      <c r="N578" s="31">
        <v>0</v>
      </c>
      <c r="O578" s="31">
        <v>0</v>
      </c>
      <c r="P578" s="31">
        <v>0</v>
      </c>
    </row>
    <row r="579" spans="2:16" x14ac:dyDescent="0.25">
      <c r="B579" s="64"/>
      <c r="C579" s="32" t="s">
        <v>1112</v>
      </c>
      <c r="D579" s="36" t="s">
        <v>157</v>
      </c>
      <c r="E579" s="31">
        <v>1</v>
      </c>
      <c r="F579" s="31">
        <v>1</v>
      </c>
      <c r="G579" s="31">
        <v>1</v>
      </c>
      <c r="H579" s="31">
        <v>1</v>
      </c>
      <c r="I579" s="31">
        <v>1</v>
      </c>
      <c r="J579" s="31">
        <v>1</v>
      </c>
      <c r="K579" s="31">
        <v>0</v>
      </c>
      <c r="L579" s="31">
        <v>1</v>
      </c>
      <c r="M579" s="31">
        <v>0</v>
      </c>
      <c r="N579" s="31">
        <v>0</v>
      </c>
      <c r="O579" s="31">
        <v>0</v>
      </c>
      <c r="P579" s="31">
        <v>0</v>
      </c>
    </row>
    <row r="580" spans="2:16" x14ac:dyDescent="0.25">
      <c r="B580" s="64"/>
      <c r="C580" s="32" t="s">
        <v>1111</v>
      </c>
      <c r="D580" s="36" t="s">
        <v>157</v>
      </c>
      <c r="E580" s="31">
        <v>1</v>
      </c>
      <c r="F580" s="31">
        <v>1</v>
      </c>
      <c r="G580" s="31">
        <v>1</v>
      </c>
      <c r="H580" s="31">
        <v>1</v>
      </c>
      <c r="I580" s="31">
        <v>1</v>
      </c>
      <c r="J580" s="31">
        <v>0</v>
      </c>
      <c r="K580" s="31">
        <v>0</v>
      </c>
      <c r="L580" s="31">
        <v>1</v>
      </c>
      <c r="M580" s="31">
        <v>0</v>
      </c>
      <c r="N580" s="31">
        <v>0</v>
      </c>
      <c r="O580" s="31">
        <v>0</v>
      </c>
      <c r="P580" s="31">
        <v>0</v>
      </c>
    </row>
    <row r="581" spans="2:16" x14ac:dyDescent="0.25">
      <c r="B581" s="64"/>
      <c r="C581" s="32" t="s">
        <v>1110</v>
      </c>
      <c r="D581" s="36" t="s">
        <v>157</v>
      </c>
      <c r="E581" s="31">
        <v>1</v>
      </c>
      <c r="F581" s="31">
        <v>1</v>
      </c>
      <c r="G581" s="31">
        <v>1</v>
      </c>
      <c r="H581" s="31">
        <v>1</v>
      </c>
      <c r="I581" s="31">
        <v>0</v>
      </c>
      <c r="J581" s="31">
        <v>0</v>
      </c>
      <c r="K581" s="31">
        <v>0</v>
      </c>
      <c r="L581" s="31">
        <v>1</v>
      </c>
      <c r="M581" s="31">
        <v>0</v>
      </c>
      <c r="N581" s="31">
        <v>0</v>
      </c>
      <c r="O581" s="31">
        <v>0</v>
      </c>
      <c r="P581" s="31">
        <v>0</v>
      </c>
    </row>
    <row r="582" spans="2:16" x14ac:dyDescent="0.25">
      <c r="B582" s="64"/>
      <c r="C582" s="32" t="s">
        <v>1109</v>
      </c>
      <c r="D582" s="36" t="s">
        <v>157</v>
      </c>
      <c r="E582" s="31">
        <v>1</v>
      </c>
      <c r="F582" s="31">
        <v>1</v>
      </c>
      <c r="G582" s="31">
        <v>1</v>
      </c>
      <c r="H582" s="31">
        <v>1</v>
      </c>
      <c r="I582" s="31">
        <v>1</v>
      </c>
      <c r="J582" s="31">
        <v>1</v>
      </c>
      <c r="K582" s="31">
        <v>0</v>
      </c>
      <c r="L582" s="31">
        <v>1</v>
      </c>
      <c r="M582" s="31">
        <v>0</v>
      </c>
      <c r="N582" s="31">
        <v>0</v>
      </c>
      <c r="O582" s="31">
        <v>0</v>
      </c>
      <c r="P582" s="31">
        <v>0</v>
      </c>
    </row>
    <row r="583" spans="2:16" x14ac:dyDescent="0.25">
      <c r="B583" s="64"/>
      <c r="C583" s="32" t="s">
        <v>1108</v>
      </c>
      <c r="D583" s="36" t="s">
        <v>157</v>
      </c>
      <c r="E583" s="31">
        <v>1</v>
      </c>
      <c r="F583" s="31">
        <v>0</v>
      </c>
      <c r="G583" s="31">
        <v>1</v>
      </c>
      <c r="H583" s="31">
        <v>1</v>
      </c>
      <c r="I583" s="31">
        <v>0</v>
      </c>
      <c r="J583" s="31">
        <v>1</v>
      </c>
      <c r="K583" s="31">
        <v>0</v>
      </c>
      <c r="L583" s="31">
        <v>1</v>
      </c>
      <c r="M583" s="31">
        <v>0</v>
      </c>
      <c r="N583" s="31">
        <v>0</v>
      </c>
      <c r="O583" s="31">
        <v>0</v>
      </c>
      <c r="P583" s="31">
        <v>0</v>
      </c>
    </row>
    <row r="584" spans="2:16" x14ac:dyDescent="0.25">
      <c r="B584" s="64"/>
      <c r="C584" s="32" t="s">
        <v>1107</v>
      </c>
      <c r="D584" s="36" t="s">
        <v>157</v>
      </c>
      <c r="E584" s="31">
        <v>1</v>
      </c>
      <c r="F584" s="31">
        <v>1</v>
      </c>
      <c r="G584" s="31">
        <v>1</v>
      </c>
      <c r="H584" s="31">
        <v>1</v>
      </c>
      <c r="I584" s="31">
        <v>0</v>
      </c>
      <c r="J584" s="31">
        <v>1</v>
      </c>
      <c r="K584" s="31">
        <v>0</v>
      </c>
      <c r="L584" s="31">
        <v>1</v>
      </c>
      <c r="M584" s="31">
        <v>0</v>
      </c>
      <c r="N584" s="31">
        <v>0</v>
      </c>
      <c r="O584" s="31">
        <v>0</v>
      </c>
      <c r="P584" s="31">
        <v>0</v>
      </c>
    </row>
    <row r="585" spans="2:16" x14ac:dyDescent="0.25">
      <c r="B585" s="64"/>
      <c r="C585" s="32" t="s">
        <v>1106</v>
      </c>
      <c r="D585" s="36" t="s">
        <v>157</v>
      </c>
      <c r="E585" s="31">
        <v>1</v>
      </c>
      <c r="F585" s="31">
        <v>1</v>
      </c>
      <c r="G585" s="31">
        <v>0</v>
      </c>
      <c r="H585" s="31">
        <v>1</v>
      </c>
      <c r="I585" s="31">
        <v>1</v>
      </c>
      <c r="J585" s="31">
        <v>1</v>
      </c>
      <c r="K585" s="31">
        <v>0</v>
      </c>
      <c r="L585" s="31">
        <v>1</v>
      </c>
      <c r="M585" s="31">
        <v>0</v>
      </c>
      <c r="N585" s="31">
        <v>0</v>
      </c>
      <c r="O585" s="31">
        <v>0</v>
      </c>
      <c r="P585" s="31">
        <v>0</v>
      </c>
    </row>
    <row r="586" spans="2:16" x14ac:dyDescent="0.25">
      <c r="B586" s="64"/>
      <c r="C586" s="32" t="s">
        <v>1105</v>
      </c>
      <c r="D586" s="36" t="s">
        <v>157</v>
      </c>
      <c r="E586" s="31">
        <v>1</v>
      </c>
      <c r="F586" s="31">
        <v>0</v>
      </c>
      <c r="G586" s="31">
        <v>1</v>
      </c>
      <c r="H586" s="31">
        <v>1</v>
      </c>
      <c r="I586" s="31">
        <v>0</v>
      </c>
      <c r="J586" s="31">
        <v>1</v>
      </c>
      <c r="K586" s="31">
        <v>0</v>
      </c>
      <c r="L586" s="31">
        <v>1</v>
      </c>
      <c r="M586" s="31">
        <v>0</v>
      </c>
      <c r="N586" s="31">
        <v>0</v>
      </c>
      <c r="O586" s="31">
        <v>0</v>
      </c>
      <c r="P586" s="31">
        <v>0</v>
      </c>
    </row>
    <row r="587" spans="2:16" x14ac:dyDescent="0.25">
      <c r="B587" s="64"/>
      <c r="C587" s="32" t="s">
        <v>1104</v>
      </c>
      <c r="D587" s="36" t="s">
        <v>157</v>
      </c>
      <c r="E587" s="31">
        <v>1</v>
      </c>
      <c r="F587" s="31">
        <v>1</v>
      </c>
      <c r="G587" s="31">
        <v>1</v>
      </c>
      <c r="H587" s="31">
        <v>1</v>
      </c>
      <c r="I587" s="31">
        <v>0</v>
      </c>
      <c r="J587" s="31">
        <v>1</v>
      </c>
      <c r="K587" s="31">
        <v>0</v>
      </c>
      <c r="L587" s="31">
        <v>1</v>
      </c>
      <c r="M587" s="31">
        <v>0</v>
      </c>
      <c r="N587" s="31">
        <v>0</v>
      </c>
      <c r="O587" s="31">
        <v>0</v>
      </c>
      <c r="P587" s="31">
        <v>0</v>
      </c>
    </row>
    <row r="588" spans="2:16" x14ac:dyDescent="0.25">
      <c r="B588" s="64"/>
      <c r="C588" s="32" t="s">
        <v>1103</v>
      </c>
      <c r="D588" s="36" t="s">
        <v>155</v>
      </c>
      <c r="E588" s="31">
        <v>1</v>
      </c>
      <c r="F588" s="31">
        <v>1</v>
      </c>
      <c r="G588" s="31">
        <v>1</v>
      </c>
      <c r="H588" s="31">
        <v>1</v>
      </c>
      <c r="I588" s="31">
        <v>0</v>
      </c>
      <c r="J588" s="31">
        <v>0</v>
      </c>
      <c r="K588" s="31">
        <v>0</v>
      </c>
      <c r="L588" s="31">
        <v>1</v>
      </c>
      <c r="M588" s="31">
        <v>0</v>
      </c>
      <c r="N588" s="31">
        <v>0</v>
      </c>
      <c r="O588" s="31">
        <v>0</v>
      </c>
      <c r="P588" s="31">
        <v>0</v>
      </c>
    </row>
    <row r="589" spans="2:16" x14ac:dyDescent="0.25">
      <c r="B589" s="64"/>
      <c r="C589" s="32" t="s">
        <v>1102</v>
      </c>
      <c r="D589" s="36" t="s">
        <v>157</v>
      </c>
      <c r="E589" s="31">
        <v>1</v>
      </c>
      <c r="F589" s="31">
        <v>1</v>
      </c>
      <c r="G589" s="31">
        <v>1</v>
      </c>
      <c r="H589" s="31">
        <v>1</v>
      </c>
      <c r="I589" s="31">
        <v>0</v>
      </c>
      <c r="J589" s="31">
        <v>0</v>
      </c>
      <c r="K589" s="31">
        <v>0</v>
      </c>
      <c r="L589" s="31">
        <v>1</v>
      </c>
      <c r="M589" s="31">
        <v>0</v>
      </c>
      <c r="N589" s="31">
        <v>0</v>
      </c>
      <c r="O589" s="31">
        <v>0</v>
      </c>
      <c r="P589" s="31">
        <v>0</v>
      </c>
    </row>
    <row r="590" spans="2:16" x14ac:dyDescent="0.25">
      <c r="B590" s="64"/>
      <c r="C590" s="32" t="s">
        <v>1101</v>
      </c>
      <c r="D590" s="36" t="s">
        <v>159</v>
      </c>
      <c r="E590" s="31">
        <v>1</v>
      </c>
      <c r="F590" s="31">
        <v>1</v>
      </c>
      <c r="G590" s="31">
        <v>1</v>
      </c>
      <c r="H590" s="31">
        <v>1</v>
      </c>
      <c r="I590" s="31">
        <v>0</v>
      </c>
      <c r="J590" s="31">
        <v>0</v>
      </c>
      <c r="K590" s="31">
        <v>1</v>
      </c>
      <c r="L590" s="31">
        <v>1</v>
      </c>
      <c r="M590" s="31">
        <v>1</v>
      </c>
      <c r="N590" s="31">
        <v>0</v>
      </c>
      <c r="O590" s="31">
        <v>0</v>
      </c>
      <c r="P590" s="31">
        <v>0</v>
      </c>
    </row>
    <row r="591" spans="2:16" x14ac:dyDescent="0.25">
      <c r="B591" s="64"/>
      <c r="C591" s="32" t="s">
        <v>1100</v>
      </c>
      <c r="D591" s="36" t="s">
        <v>157</v>
      </c>
      <c r="E591" s="31">
        <v>1</v>
      </c>
      <c r="F591" s="31">
        <v>1</v>
      </c>
      <c r="G591" s="31">
        <v>1</v>
      </c>
      <c r="H591" s="31">
        <v>1</v>
      </c>
      <c r="I591" s="31">
        <v>0</v>
      </c>
      <c r="J591" s="31">
        <v>0</v>
      </c>
      <c r="K591" s="31">
        <v>0</v>
      </c>
      <c r="L591" s="31">
        <v>1</v>
      </c>
      <c r="M591" s="31">
        <v>0</v>
      </c>
      <c r="N591" s="31">
        <v>0</v>
      </c>
      <c r="O591" s="31">
        <v>0</v>
      </c>
      <c r="P591" s="31">
        <v>0</v>
      </c>
    </row>
    <row r="592" spans="2:16" x14ac:dyDescent="0.25">
      <c r="B592" s="64"/>
      <c r="C592" s="32" t="s">
        <v>1099</v>
      </c>
      <c r="D592" s="36" t="s">
        <v>157</v>
      </c>
      <c r="E592" s="31">
        <v>1</v>
      </c>
      <c r="F592" s="31">
        <v>1</v>
      </c>
      <c r="G592" s="31">
        <v>1</v>
      </c>
      <c r="H592" s="31">
        <v>0</v>
      </c>
      <c r="I592" s="31">
        <v>1</v>
      </c>
      <c r="J592" s="31">
        <v>0</v>
      </c>
      <c r="K592" s="31">
        <v>0</v>
      </c>
      <c r="L592" s="31">
        <v>1</v>
      </c>
      <c r="M592" s="31">
        <v>0</v>
      </c>
      <c r="N592" s="31">
        <v>0</v>
      </c>
      <c r="O592" s="31">
        <v>0</v>
      </c>
      <c r="P592" s="31">
        <v>0</v>
      </c>
    </row>
    <row r="593" spans="2:16" x14ac:dyDescent="0.25">
      <c r="B593" s="64"/>
      <c r="C593" s="32" t="s">
        <v>1098</v>
      </c>
      <c r="D593" s="36" t="s">
        <v>157</v>
      </c>
      <c r="E593" s="31">
        <v>1</v>
      </c>
      <c r="F593" s="31">
        <v>1</v>
      </c>
      <c r="G593" s="31">
        <v>1</v>
      </c>
      <c r="H593" s="31">
        <v>1</v>
      </c>
      <c r="I593" s="31">
        <v>1</v>
      </c>
      <c r="J593" s="31">
        <v>0</v>
      </c>
      <c r="K593" s="31">
        <v>0</v>
      </c>
      <c r="L593" s="31">
        <v>1</v>
      </c>
      <c r="M593" s="31">
        <v>0</v>
      </c>
      <c r="N593" s="31">
        <v>0</v>
      </c>
      <c r="O593" s="31">
        <v>0</v>
      </c>
      <c r="P593" s="31">
        <v>0</v>
      </c>
    </row>
    <row r="594" spans="2:16" x14ac:dyDescent="0.25">
      <c r="B594" s="64"/>
      <c r="C594" s="32" t="s">
        <v>1097</v>
      </c>
      <c r="D594" s="36" t="s">
        <v>157</v>
      </c>
      <c r="E594" s="31">
        <v>1</v>
      </c>
      <c r="F594" s="31">
        <v>1</v>
      </c>
      <c r="G594" s="31">
        <v>1</v>
      </c>
      <c r="H594" s="31">
        <v>1</v>
      </c>
      <c r="I594" s="31">
        <v>1</v>
      </c>
      <c r="J594" s="31">
        <v>0</v>
      </c>
      <c r="K594" s="31">
        <v>0</v>
      </c>
      <c r="L594" s="31">
        <v>0</v>
      </c>
      <c r="M594" s="31">
        <v>0</v>
      </c>
      <c r="N594" s="31">
        <v>0</v>
      </c>
      <c r="O594" s="31">
        <v>0</v>
      </c>
      <c r="P594" s="31">
        <v>0</v>
      </c>
    </row>
    <row r="595" spans="2:16" x14ac:dyDescent="0.25">
      <c r="B595" s="64"/>
      <c r="C595" s="32" t="s">
        <v>1096</v>
      </c>
      <c r="D595" s="36" t="s">
        <v>157</v>
      </c>
      <c r="E595" s="31">
        <v>1</v>
      </c>
      <c r="F595" s="31">
        <v>1</v>
      </c>
      <c r="G595" s="31">
        <v>1</v>
      </c>
      <c r="H595" s="31">
        <v>1</v>
      </c>
      <c r="I595" s="31">
        <v>1</v>
      </c>
      <c r="J595" s="31">
        <v>0</v>
      </c>
      <c r="K595" s="31">
        <v>0</v>
      </c>
      <c r="L595" s="31">
        <v>1</v>
      </c>
      <c r="M595" s="31">
        <v>0</v>
      </c>
      <c r="N595" s="31">
        <v>0</v>
      </c>
      <c r="O595" s="31">
        <v>0</v>
      </c>
      <c r="P595" s="31">
        <v>0</v>
      </c>
    </row>
    <row r="596" spans="2:16" x14ac:dyDescent="0.25">
      <c r="B596" s="64"/>
      <c r="C596" s="32" t="s">
        <v>1095</v>
      </c>
      <c r="D596" s="36" t="s">
        <v>157</v>
      </c>
      <c r="E596" s="31">
        <v>1</v>
      </c>
      <c r="F596" s="31">
        <v>1</v>
      </c>
      <c r="G596" s="31">
        <v>1</v>
      </c>
      <c r="H596" s="31">
        <v>0</v>
      </c>
      <c r="I596" s="31">
        <v>1</v>
      </c>
      <c r="J596" s="31">
        <v>0</v>
      </c>
      <c r="K596" s="31">
        <v>0</v>
      </c>
      <c r="L596" s="31">
        <v>1</v>
      </c>
      <c r="M596" s="31">
        <v>0</v>
      </c>
      <c r="N596" s="31">
        <v>0</v>
      </c>
      <c r="O596" s="31">
        <v>0</v>
      </c>
      <c r="P596" s="31">
        <v>0</v>
      </c>
    </row>
    <row r="597" spans="2:16" x14ac:dyDescent="0.25">
      <c r="B597" s="64"/>
      <c r="C597" s="32" t="s">
        <v>1094</v>
      </c>
      <c r="D597" s="36" t="s">
        <v>157</v>
      </c>
      <c r="E597" s="31">
        <v>1</v>
      </c>
      <c r="F597" s="31">
        <v>1</v>
      </c>
      <c r="G597" s="31">
        <v>1</v>
      </c>
      <c r="H597" s="31">
        <v>1</v>
      </c>
      <c r="I597" s="31">
        <v>0</v>
      </c>
      <c r="J597" s="31">
        <v>0</v>
      </c>
      <c r="K597" s="31">
        <v>0</v>
      </c>
      <c r="L597" s="31">
        <v>1</v>
      </c>
      <c r="M597" s="31">
        <v>0</v>
      </c>
      <c r="N597" s="31">
        <v>0</v>
      </c>
      <c r="O597" s="31">
        <v>0</v>
      </c>
      <c r="P597" s="31">
        <v>0</v>
      </c>
    </row>
    <row r="598" spans="2:16" x14ac:dyDescent="0.25">
      <c r="B598" s="64"/>
      <c r="C598" s="32" t="s">
        <v>1093</v>
      </c>
      <c r="D598" s="36" t="s">
        <v>157</v>
      </c>
      <c r="E598" s="31">
        <v>0</v>
      </c>
      <c r="F598" s="31">
        <v>1</v>
      </c>
      <c r="G598" s="31">
        <v>1</v>
      </c>
      <c r="H598" s="31">
        <v>1</v>
      </c>
      <c r="I598" s="31">
        <v>0</v>
      </c>
      <c r="J598" s="31">
        <v>0</v>
      </c>
      <c r="K598" s="31">
        <v>0</v>
      </c>
      <c r="L598" s="31">
        <v>1</v>
      </c>
      <c r="M598" s="31">
        <v>0</v>
      </c>
      <c r="N598" s="31">
        <v>0</v>
      </c>
      <c r="O598" s="31">
        <v>0</v>
      </c>
      <c r="P598" s="31">
        <v>0</v>
      </c>
    </row>
    <row r="599" spans="2:16" x14ac:dyDescent="0.25">
      <c r="B599" s="64"/>
      <c r="C599" s="32" t="s">
        <v>1092</v>
      </c>
      <c r="D599" s="36" t="s">
        <v>157</v>
      </c>
      <c r="E599" s="31">
        <v>0</v>
      </c>
      <c r="F599" s="31">
        <v>0</v>
      </c>
      <c r="G599" s="31">
        <v>1</v>
      </c>
      <c r="H599" s="31">
        <v>1</v>
      </c>
      <c r="I599" s="31">
        <v>1</v>
      </c>
      <c r="J599" s="31">
        <v>0</v>
      </c>
      <c r="K599" s="31">
        <v>0</v>
      </c>
      <c r="L599" s="31">
        <v>1</v>
      </c>
      <c r="M599" s="31">
        <v>0</v>
      </c>
      <c r="N599" s="31">
        <v>0</v>
      </c>
      <c r="O599" s="31">
        <v>0</v>
      </c>
      <c r="P599" s="31">
        <v>0</v>
      </c>
    </row>
    <row r="600" spans="2:16" x14ac:dyDescent="0.25">
      <c r="B600" s="64"/>
      <c r="C600" s="32" t="s">
        <v>1091</v>
      </c>
      <c r="D600" s="36" t="s">
        <v>157</v>
      </c>
      <c r="E600" s="31">
        <v>0</v>
      </c>
      <c r="F600" s="31">
        <v>1</v>
      </c>
      <c r="G600" s="31">
        <v>1</v>
      </c>
      <c r="H600" s="31">
        <v>0</v>
      </c>
      <c r="I600" s="31">
        <v>0</v>
      </c>
      <c r="J600" s="31">
        <v>0</v>
      </c>
      <c r="K600" s="31">
        <v>0</v>
      </c>
      <c r="L600" s="31">
        <v>1</v>
      </c>
      <c r="M600" s="31">
        <v>0</v>
      </c>
      <c r="N600" s="31">
        <v>0</v>
      </c>
      <c r="O600" s="31">
        <v>0</v>
      </c>
      <c r="P600" s="31">
        <v>0</v>
      </c>
    </row>
    <row r="601" spans="2:16" x14ac:dyDescent="0.25">
      <c r="B601" s="64"/>
      <c r="C601" s="32" t="s">
        <v>1090</v>
      </c>
      <c r="D601" s="36" t="s">
        <v>157</v>
      </c>
      <c r="E601" s="31">
        <v>0</v>
      </c>
      <c r="F601" s="31">
        <v>1</v>
      </c>
      <c r="G601" s="31">
        <v>1</v>
      </c>
      <c r="H601" s="31">
        <v>0</v>
      </c>
      <c r="I601" s="31">
        <v>1</v>
      </c>
      <c r="J601" s="31">
        <v>0</v>
      </c>
      <c r="K601" s="31">
        <v>0</v>
      </c>
      <c r="L601" s="31">
        <v>1</v>
      </c>
      <c r="M601" s="31">
        <v>0</v>
      </c>
      <c r="N601" s="31">
        <v>0</v>
      </c>
      <c r="O601" s="31">
        <v>0</v>
      </c>
      <c r="P601" s="31">
        <v>0</v>
      </c>
    </row>
    <row r="602" spans="2:16" x14ac:dyDescent="0.25">
      <c r="B602" s="64"/>
      <c r="C602" s="32" t="s">
        <v>1089</v>
      </c>
      <c r="D602" s="36" t="s">
        <v>159</v>
      </c>
      <c r="E602" s="31">
        <v>1</v>
      </c>
      <c r="F602" s="31">
        <v>1</v>
      </c>
      <c r="G602" s="31">
        <v>1</v>
      </c>
      <c r="H602" s="31">
        <v>1</v>
      </c>
      <c r="I602" s="31">
        <v>0</v>
      </c>
      <c r="J602" s="31">
        <v>0</v>
      </c>
      <c r="K602" s="31">
        <v>1</v>
      </c>
      <c r="L602" s="31">
        <v>1</v>
      </c>
      <c r="M602" s="31">
        <v>1</v>
      </c>
      <c r="N602" s="31">
        <v>1</v>
      </c>
      <c r="O602" s="31">
        <v>0</v>
      </c>
      <c r="P602" s="31">
        <v>0</v>
      </c>
    </row>
    <row r="603" spans="2:16" x14ac:dyDescent="0.25">
      <c r="B603" s="64"/>
      <c r="C603" s="32" t="s">
        <v>1088</v>
      </c>
      <c r="D603" s="36" t="s">
        <v>157</v>
      </c>
      <c r="E603" s="31">
        <v>0</v>
      </c>
      <c r="F603" s="31">
        <v>1</v>
      </c>
      <c r="G603" s="31">
        <v>0</v>
      </c>
      <c r="H603" s="31">
        <v>1</v>
      </c>
      <c r="I603" s="31">
        <v>0</v>
      </c>
      <c r="J603" s="31">
        <v>0</v>
      </c>
      <c r="K603" s="31">
        <v>0</v>
      </c>
      <c r="L603" s="31">
        <v>1</v>
      </c>
      <c r="M603" s="31">
        <v>0</v>
      </c>
      <c r="N603" s="31">
        <v>0</v>
      </c>
      <c r="O603" s="31">
        <v>0</v>
      </c>
      <c r="P603" s="31">
        <v>0</v>
      </c>
    </row>
    <row r="604" spans="2:16" x14ac:dyDescent="0.25">
      <c r="B604" s="64"/>
      <c r="C604" s="32" t="s">
        <v>1087</v>
      </c>
      <c r="D604" s="36" t="s">
        <v>157</v>
      </c>
      <c r="E604" s="31">
        <v>0</v>
      </c>
      <c r="F604" s="31">
        <v>1</v>
      </c>
      <c r="G604" s="31">
        <v>0</v>
      </c>
      <c r="H604" s="31">
        <v>1</v>
      </c>
      <c r="I604" s="31">
        <v>0</v>
      </c>
      <c r="J604" s="31">
        <v>0</v>
      </c>
      <c r="K604" s="31">
        <v>0</v>
      </c>
      <c r="L604" s="31">
        <v>1</v>
      </c>
      <c r="M604" s="31">
        <v>0</v>
      </c>
      <c r="N604" s="31">
        <v>0</v>
      </c>
      <c r="O604" s="31">
        <v>0</v>
      </c>
      <c r="P604" s="31">
        <v>0</v>
      </c>
    </row>
    <row r="605" spans="2:16" x14ac:dyDescent="0.25">
      <c r="B605" s="64"/>
      <c r="C605" s="32" t="s">
        <v>1086</v>
      </c>
      <c r="D605" s="36" t="s">
        <v>156</v>
      </c>
      <c r="E605" s="31">
        <v>1</v>
      </c>
      <c r="F605" s="31">
        <v>1</v>
      </c>
      <c r="G605" s="31">
        <v>1</v>
      </c>
      <c r="H605" s="31">
        <v>1</v>
      </c>
      <c r="I605" s="31">
        <v>0</v>
      </c>
      <c r="J605" s="31">
        <v>1</v>
      </c>
      <c r="K605" s="31">
        <v>1</v>
      </c>
      <c r="L605" s="31">
        <v>1</v>
      </c>
      <c r="M605" s="31">
        <v>1</v>
      </c>
      <c r="N605" s="31">
        <v>1</v>
      </c>
      <c r="O605" s="31">
        <v>0</v>
      </c>
      <c r="P605" s="31">
        <v>0</v>
      </c>
    </row>
    <row r="606" spans="2:16" x14ac:dyDescent="0.25">
      <c r="B606" s="64"/>
      <c r="C606" s="32" t="s">
        <v>1085</v>
      </c>
      <c r="D606" s="36" t="s">
        <v>157</v>
      </c>
      <c r="E606" s="31">
        <v>1</v>
      </c>
      <c r="F606" s="31">
        <v>1</v>
      </c>
      <c r="G606" s="31">
        <v>1</v>
      </c>
      <c r="H606" s="31">
        <v>1</v>
      </c>
      <c r="I606" s="31">
        <v>1</v>
      </c>
      <c r="J606" s="31">
        <v>0</v>
      </c>
      <c r="K606" s="31">
        <v>0</v>
      </c>
      <c r="L606" s="31">
        <v>1</v>
      </c>
      <c r="M606" s="31">
        <v>0</v>
      </c>
      <c r="N606" s="31">
        <v>0</v>
      </c>
      <c r="O606" s="31">
        <v>0</v>
      </c>
      <c r="P606" s="31">
        <v>0</v>
      </c>
    </row>
    <row r="607" spans="2:16" x14ac:dyDescent="0.25">
      <c r="B607" s="64"/>
      <c r="C607" s="32" t="s">
        <v>1084</v>
      </c>
      <c r="D607" s="36" t="s">
        <v>157</v>
      </c>
      <c r="E607" s="31">
        <v>1</v>
      </c>
      <c r="F607" s="31">
        <v>1</v>
      </c>
      <c r="G607" s="31">
        <v>1</v>
      </c>
      <c r="H607" s="31">
        <v>0</v>
      </c>
      <c r="I607" s="31">
        <v>1</v>
      </c>
      <c r="J607" s="31">
        <v>1</v>
      </c>
      <c r="K607" s="31">
        <v>0</v>
      </c>
      <c r="L607" s="31">
        <v>1</v>
      </c>
      <c r="M607" s="31">
        <v>0</v>
      </c>
      <c r="N607" s="31">
        <v>0</v>
      </c>
      <c r="O607" s="31">
        <v>0</v>
      </c>
      <c r="P607" s="31">
        <v>0</v>
      </c>
    </row>
    <row r="608" spans="2:16" x14ac:dyDescent="0.25">
      <c r="B608" s="64"/>
      <c r="C608" s="32" t="s">
        <v>1083</v>
      </c>
      <c r="D608" s="36" t="s">
        <v>157</v>
      </c>
      <c r="E608" s="31">
        <v>1</v>
      </c>
      <c r="F608" s="31">
        <v>1</v>
      </c>
      <c r="G608" s="31">
        <v>1</v>
      </c>
      <c r="H608" s="31">
        <v>1</v>
      </c>
      <c r="I608" s="31">
        <v>1</v>
      </c>
      <c r="J608" s="31">
        <v>1</v>
      </c>
      <c r="K608" s="31">
        <v>0</v>
      </c>
      <c r="L608" s="31">
        <v>1</v>
      </c>
      <c r="M608" s="31">
        <v>0</v>
      </c>
      <c r="N608" s="31">
        <v>0</v>
      </c>
      <c r="O608" s="31">
        <v>0</v>
      </c>
      <c r="P608" s="31">
        <v>0</v>
      </c>
    </row>
    <row r="609" spans="2:16" x14ac:dyDescent="0.25">
      <c r="B609" s="64"/>
      <c r="C609" s="32" t="s">
        <v>1082</v>
      </c>
      <c r="D609" s="36" t="s">
        <v>157</v>
      </c>
      <c r="E609" s="31">
        <v>0</v>
      </c>
      <c r="F609" s="31">
        <v>1</v>
      </c>
      <c r="G609" s="31">
        <v>0</v>
      </c>
      <c r="H609" s="31">
        <v>1</v>
      </c>
      <c r="I609" s="31">
        <v>0</v>
      </c>
      <c r="J609" s="31">
        <v>0</v>
      </c>
      <c r="K609" s="31">
        <v>0</v>
      </c>
      <c r="L609" s="31">
        <v>1</v>
      </c>
      <c r="M609" s="31">
        <v>0</v>
      </c>
      <c r="N609" s="31">
        <v>0</v>
      </c>
      <c r="O609" s="31">
        <v>0</v>
      </c>
      <c r="P609" s="31">
        <v>0</v>
      </c>
    </row>
    <row r="610" spans="2:16" x14ac:dyDescent="0.25">
      <c r="B610" s="64"/>
      <c r="C610" s="32" t="s">
        <v>1081</v>
      </c>
      <c r="D610" s="36" t="s">
        <v>156</v>
      </c>
      <c r="E610" s="31">
        <v>1</v>
      </c>
      <c r="F610" s="31">
        <v>1</v>
      </c>
      <c r="G610" s="31">
        <v>1</v>
      </c>
      <c r="H610" s="31">
        <v>1</v>
      </c>
      <c r="I610" s="31">
        <v>0</v>
      </c>
      <c r="J610" s="31">
        <v>0</v>
      </c>
      <c r="K610" s="31">
        <v>0</v>
      </c>
      <c r="L610" s="31">
        <v>1</v>
      </c>
      <c r="M610" s="31">
        <v>0</v>
      </c>
      <c r="N610" s="31">
        <v>0</v>
      </c>
      <c r="O610" s="31">
        <v>0</v>
      </c>
      <c r="P610" s="31">
        <v>0</v>
      </c>
    </row>
    <row r="611" spans="2:16" x14ac:dyDescent="0.25">
      <c r="B611" s="64"/>
      <c r="C611" s="32" t="s">
        <v>1080</v>
      </c>
      <c r="D611" s="36" t="s">
        <v>157</v>
      </c>
      <c r="E611" s="31">
        <v>1</v>
      </c>
      <c r="F611" s="31">
        <v>1</v>
      </c>
      <c r="G611" s="31">
        <v>1</v>
      </c>
      <c r="H611" s="31">
        <v>1</v>
      </c>
      <c r="I611" s="31">
        <v>1</v>
      </c>
      <c r="J611" s="31">
        <v>0</v>
      </c>
      <c r="K611" s="31">
        <v>0</v>
      </c>
      <c r="L611" s="31">
        <v>1</v>
      </c>
      <c r="M611" s="31">
        <v>0</v>
      </c>
      <c r="N611" s="31">
        <v>0</v>
      </c>
      <c r="O611" s="31">
        <v>0</v>
      </c>
      <c r="P611" s="31">
        <v>0</v>
      </c>
    </row>
    <row r="612" spans="2:16" x14ac:dyDescent="0.25">
      <c r="B612" s="64"/>
      <c r="C612" s="32" t="s">
        <v>1079</v>
      </c>
      <c r="D612" s="36" t="s">
        <v>159</v>
      </c>
      <c r="E612" s="31">
        <v>1</v>
      </c>
      <c r="F612" s="31">
        <v>1</v>
      </c>
      <c r="G612" s="31">
        <v>1</v>
      </c>
      <c r="H612" s="31">
        <v>1</v>
      </c>
      <c r="I612" s="31">
        <v>0</v>
      </c>
      <c r="J612" s="31">
        <v>0</v>
      </c>
      <c r="K612" s="31">
        <v>1</v>
      </c>
      <c r="L612" s="31">
        <v>1</v>
      </c>
      <c r="M612" s="31">
        <v>1</v>
      </c>
      <c r="N612" s="31">
        <v>0</v>
      </c>
      <c r="O612" s="31">
        <v>1</v>
      </c>
      <c r="P612" s="31">
        <v>0</v>
      </c>
    </row>
    <row r="613" spans="2:16" x14ac:dyDescent="0.25">
      <c r="B613" s="64"/>
      <c r="C613" s="32" t="s">
        <v>1078</v>
      </c>
      <c r="D613" s="36" t="s">
        <v>157</v>
      </c>
      <c r="E613" s="31">
        <v>1</v>
      </c>
      <c r="F613" s="31">
        <v>1</v>
      </c>
      <c r="G613" s="31">
        <v>1</v>
      </c>
      <c r="H613" s="31">
        <v>1</v>
      </c>
      <c r="I613" s="31">
        <v>0</v>
      </c>
      <c r="J613" s="31">
        <v>0</v>
      </c>
      <c r="K613" s="31">
        <v>0</v>
      </c>
      <c r="L613" s="31">
        <v>1</v>
      </c>
      <c r="M613" s="31">
        <v>0</v>
      </c>
      <c r="N613" s="31">
        <v>0</v>
      </c>
      <c r="O613" s="31">
        <v>0</v>
      </c>
      <c r="P613" s="31">
        <v>0</v>
      </c>
    </row>
    <row r="614" spans="2:16" x14ac:dyDescent="0.25">
      <c r="B614" s="64"/>
      <c r="C614" s="32" t="s">
        <v>1077</v>
      </c>
      <c r="D614" s="36" t="s">
        <v>157</v>
      </c>
      <c r="E614" s="31">
        <v>0</v>
      </c>
      <c r="F614" s="31">
        <v>1</v>
      </c>
      <c r="G614" s="31">
        <v>0</v>
      </c>
      <c r="H614" s="31">
        <v>1</v>
      </c>
      <c r="I614" s="31">
        <v>0</v>
      </c>
      <c r="J614" s="31">
        <v>0</v>
      </c>
      <c r="K614" s="31">
        <v>0</v>
      </c>
      <c r="L614" s="31">
        <v>1</v>
      </c>
      <c r="M614" s="31">
        <v>0</v>
      </c>
      <c r="N614" s="31">
        <v>0</v>
      </c>
      <c r="O614" s="31">
        <v>0</v>
      </c>
      <c r="P614" s="31">
        <v>0</v>
      </c>
    </row>
    <row r="615" spans="2:16" x14ac:dyDescent="0.25">
      <c r="B615" s="64"/>
      <c r="C615" s="32" t="s">
        <v>1076</v>
      </c>
      <c r="D615" s="36" t="s">
        <v>157</v>
      </c>
      <c r="E615" s="31">
        <v>0</v>
      </c>
      <c r="F615" s="31">
        <v>0</v>
      </c>
      <c r="G615" s="31">
        <v>1</v>
      </c>
      <c r="H615" s="31">
        <v>1</v>
      </c>
      <c r="I615" s="31">
        <v>1</v>
      </c>
      <c r="J615" s="31">
        <v>0</v>
      </c>
      <c r="K615" s="31">
        <v>0</v>
      </c>
      <c r="L615" s="31">
        <v>1</v>
      </c>
      <c r="M615" s="31">
        <v>0</v>
      </c>
      <c r="N615" s="31">
        <v>0</v>
      </c>
      <c r="O615" s="31">
        <v>0</v>
      </c>
      <c r="P615" s="31">
        <v>0</v>
      </c>
    </row>
    <row r="616" spans="2:16" x14ac:dyDescent="0.25">
      <c r="B616" s="64"/>
      <c r="C616" s="32" t="s">
        <v>1075</v>
      </c>
      <c r="D616" s="36" t="s">
        <v>157</v>
      </c>
      <c r="E616" s="31">
        <v>0</v>
      </c>
      <c r="F616" s="31">
        <v>0</v>
      </c>
      <c r="G616" s="31">
        <v>0</v>
      </c>
      <c r="H616" s="31">
        <v>0</v>
      </c>
      <c r="I616" s="31">
        <v>0</v>
      </c>
      <c r="J616" s="31">
        <v>0</v>
      </c>
      <c r="K616" s="31">
        <v>0</v>
      </c>
      <c r="L616" s="31">
        <v>1</v>
      </c>
      <c r="M616" s="31">
        <v>0</v>
      </c>
      <c r="N616" s="31">
        <v>0</v>
      </c>
      <c r="O616" s="31">
        <v>0</v>
      </c>
      <c r="P616" s="31">
        <v>0</v>
      </c>
    </row>
    <row r="617" spans="2:16" x14ac:dyDescent="0.25">
      <c r="B617" s="64"/>
      <c r="C617" s="32" t="s">
        <v>1074</v>
      </c>
      <c r="D617" s="36" t="s">
        <v>157</v>
      </c>
      <c r="E617" s="31">
        <v>0</v>
      </c>
      <c r="F617" s="31">
        <v>0</v>
      </c>
      <c r="G617" s="31">
        <v>1</v>
      </c>
      <c r="H617" s="31">
        <v>1</v>
      </c>
      <c r="I617" s="31">
        <v>0</v>
      </c>
      <c r="J617" s="31">
        <v>0</v>
      </c>
      <c r="K617" s="31">
        <v>0</v>
      </c>
      <c r="L617" s="31">
        <v>1</v>
      </c>
      <c r="M617" s="31">
        <v>0</v>
      </c>
      <c r="N617" s="31">
        <v>0</v>
      </c>
      <c r="O617" s="31">
        <v>0</v>
      </c>
      <c r="P617" s="31">
        <v>0</v>
      </c>
    </row>
    <row r="618" spans="2:16" x14ac:dyDescent="0.25">
      <c r="B618" s="64"/>
      <c r="C618" s="32" t="s">
        <v>1073</v>
      </c>
      <c r="D618" s="36" t="s">
        <v>157</v>
      </c>
      <c r="E618" s="31">
        <v>0</v>
      </c>
      <c r="F618" s="31">
        <v>1</v>
      </c>
      <c r="G618" s="31">
        <v>0</v>
      </c>
      <c r="H618" s="31">
        <v>0</v>
      </c>
      <c r="I618" s="31">
        <v>0</v>
      </c>
      <c r="J618" s="31">
        <v>0</v>
      </c>
      <c r="K618" s="31">
        <v>0</v>
      </c>
      <c r="L618" s="31">
        <v>1</v>
      </c>
      <c r="M618" s="31">
        <v>0</v>
      </c>
      <c r="N618" s="31">
        <v>0</v>
      </c>
      <c r="O618" s="31">
        <v>0</v>
      </c>
      <c r="P618" s="31">
        <v>0</v>
      </c>
    </row>
    <row r="619" spans="2:16" x14ac:dyDescent="0.25">
      <c r="B619" s="64"/>
      <c r="C619" s="32" t="s">
        <v>1072</v>
      </c>
      <c r="D619" s="36" t="s">
        <v>157</v>
      </c>
      <c r="E619" s="31">
        <v>0</v>
      </c>
      <c r="F619" s="31">
        <v>1</v>
      </c>
      <c r="G619" s="31">
        <v>0</v>
      </c>
      <c r="H619" s="31">
        <v>1</v>
      </c>
      <c r="I619" s="31">
        <v>1</v>
      </c>
      <c r="J619" s="31">
        <v>0</v>
      </c>
      <c r="K619" s="31">
        <v>0</v>
      </c>
      <c r="L619" s="31">
        <v>1</v>
      </c>
      <c r="M619" s="31">
        <v>0</v>
      </c>
      <c r="N619" s="31">
        <v>0</v>
      </c>
      <c r="O619" s="31">
        <v>0</v>
      </c>
      <c r="P619" s="31">
        <v>0</v>
      </c>
    </row>
    <row r="620" spans="2:16" x14ac:dyDescent="0.25">
      <c r="B620" s="64"/>
      <c r="C620" s="32" t="s">
        <v>1071</v>
      </c>
      <c r="D620" s="36" t="s">
        <v>156</v>
      </c>
      <c r="E620" s="31">
        <v>1</v>
      </c>
      <c r="F620" s="31">
        <v>1</v>
      </c>
      <c r="G620" s="31">
        <v>1</v>
      </c>
      <c r="H620" s="31">
        <v>1</v>
      </c>
      <c r="I620" s="31">
        <v>1</v>
      </c>
      <c r="J620" s="31">
        <v>0</v>
      </c>
      <c r="K620" s="31">
        <v>1</v>
      </c>
      <c r="L620" s="31">
        <v>1</v>
      </c>
      <c r="M620" s="31">
        <v>1</v>
      </c>
      <c r="N620" s="31">
        <v>1</v>
      </c>
      <c r="O620" s="31">
        <v>0</v>
      </c>
      <c r="P620" s="31">
        <v>0</v>
      </c>
    </row>
    <row r="621" spans="2:16" x14ac:dyDescent="0.25">
      <c r="B621" s="64"/>
      <c r="C621" s="32" t="s">
        <v>1070</v>
      </c>
      <c r="D621" s="36" t="s">
        <v>157</v>
      </c>
      <c r="E621" s="31">
        <v>1</v>
      </c>
      <c r="F621" s="31">
        <v>1</v>
      </c>
      <c r="G621" s="31">
        <v>1</v>
      </c>
      <c r="H621" s="31">
        <v>0</v>
      </c>
      <c r="I621" s="31">
        <v>0</v>
      </c>
      <c r="J621" s="31">
        <v>0</v>
      </c>
      <c r="K621" s="31">
        <v>0</v>
      </c>
      <c r="L621" s="31">
        <v>1</v>
      </c>
      <c r="M621" s="31">
        <v>0</v>
      </c>
      <c r="N621" s="31">
        <v>0</v>
      </c>
      <c r="O621" s="31">
        <v>0</v>
      </c>
      <c r="P621" s="31">
        <v>0</v>
      </c>
    </row>
    <row r="622" spans="2:16" x14ac:dyDescent="0.25">
      <c r="B622" s="64"/>
      <c r="C622" s="32" t="s">
        <v>1069</v>
      </c>
      <c r="D622" s="36" t="s">
        <v>157</v>
      </c>
      <c r="E622" s="31">
        <v>1</v>
      </c>
      <c r="F622" s="31">
        <v>1</v>
      </c>
      <c r="G622" s="31">
        <v>1</v>
      </c>
      <c r="H622" s="31">
        <v>1</v>
      </c>
      <c r="I622" s="31">
        <v>0</v>
      </c>
      <c r="J622" s="31">
        <v>1</v>
      </c>
      <c r="K622" s="31">
        <v>0</v>
      </c>
      <c r="L622" s="31">
        <v>1</v>
      </c>
      <c r="M622" s="31">
        <v>0</v>
      </c>
      <c r="N622" s="31">
        <v>0</v>
      </c>
      <c r="O622" s="31">
        <v>0</v>
      </c>
      <c r="P622" s="31">
        <v>0</v>
      </c>
    </row>
    <row r="623" spans="2:16" x14ac:dyDescent="0.25">
      <c r="B623" s="64"/>
      <c r="C623" s="32" t="s">
        <v>1068</v>
      </c>
      <c r="D623" s="36" t="s">
        <v>157</v>
      </c>
      <c r="E623" s="31">
        <v>1</v>
      </c>
      <c r="F623" s="31">
        <v>0</v>
      </c>
      <c r="G623" s="31">
        <v>1</v>
      </c>
      <c r="H623" s="31">
        <v>0</v>
      </c>
      <c r="I623" s="31">
        <v>1</v>
      </c>
      <c r="J623" s="31">
        <v>1</v>
      </c>
      <c r="K623" s="31">
        <v>0</v>
      </c>
      <c r="L623" s="31">
        <v>1</v>
      </c>
      <c r="M623" s="31">
        <v>0</v>
      </c>
      <c r="N623" s="31">
        <v>0</v>
      </c>
      <c r="O623" s="31">
        <v>0</v>
      </c>
      <c r="P623" s="31">
        <v>0</v>
      </c>
    </row>
    <row r="624" spans="2:16" x14ac:dyDescent="0.25">
      <c r="B624" s="64"/>
      <c r="C624" s="32" t="s">
        <v>1067</v>
      </c>
      <c r="D624" s="36" t="s">
        <v>157</v>
      </c>
      <c r="E624" s="31">
        <v>1</v>
      </c>
      <c r="F624" s="31">
        <v>1</v>
      </c>
      <c r="G624" s="31">
        <v>1</v>
      </c>
      <c r="H624" s="31">
        <v>1</v>
      </c>
      <c r="I624" s="31">
        <v>1</v>
      </c>
      <c r="J624" s="31">
        <v>0</v>
      </c>
      <c r="K624" s="31">
        <v>0</v>
      </c>
      <c r="L624" s="31">
        <v>0</v>
      </c>
      <c r="M624" s="31">
        <v>0</v>
      </c>
      <c r="N624" s="31">
        <v>0</v>
      </c>
      <c r="O624" s="31">
        <v>0</v>
      </c>
      <c r="P624" s="31">
        <v>0</v>
      </c>
    </row>
    <row r="625" spans="2:16" x14ac:dyDescent="0.25">
      <c r="B625" s="64"/>
      <c r="C625" s="32" t="s">
        <v>1066</v>
      </c>
      <c r="D625" s="36" t="s">
        <v>157</v>
      </c>
      <c r="E625" s="31">
        <v>1</v>
      </c>
      <c r="F625" s="31">
        <v>1</v>
      </c>
      <c r="G625" s="31">
        <v>0</v>
      </c>
      <c r="H625" s="31">
        <v>0</v>
      </c>
      <c r="I625" s="31">
        <v>0</v>
      </c>
      <c r="J625" s="31">
        <v>0</v>
      </c>
      <c r="K625" s="31">
        <v>0</v>
      </c>
      <c r="L625" s="31">
        <v>1</v>
      </c>
      <c r="M625" s="31">
        <v>0</v>
      </c>
      <c r="N625" s="31">
        <v>0</v>
      </c>
      <c r="O625" s="31">
        <v>0</v>
      </c>
      <c r="P625" s="31">
        <v>0</v>
      </c>
    </row>
    <row r="626" spans="2:16" x14ac:dyDescent="0.25">
      <c r="B626" s="64"/>
      <c r="C626" s="32" t="s">
        <v>1065</v>
      </c>
      <c r="D626" s="36" t="s">
        <v>157</v>
      </c>
      <c r="E626" s="31">
        <v>0</v>
      </c>
      <c r="F626" s="31">
        <v>1</v>
      </c>
      <c r="G626" s="31">
        <v>0</v>
      </c>
      <c r="H626" s="31">
        <v>1</v>
      </c>
      <c r="I626" s="31">
        <v>1</v>
      </c>
      <c r="J626" s="31">
        <v>0</v>
      </c>
      <c r="K626" s="31">
        <v>0</v>
      </c>
      <c r="L626" s="31">
        <v>1</v>
      </c>
      <c r="M626" s="31">
        <v>0</v>
      </c>
      <c r="N626" s="31">
        <v>0</v>
      </c>
      <c r="O626" s="31">
        <v>0</v>
      </c>
      <c r="P626" s="31">
        <v>0</v>
      </c>
    </row>
    <row r="627" spans="2:16" x14ac:dyDescent="0.25">
      <c r="B627" s="64"/>
      <c r="C627" s="32" t="s">
        <v>1064</v>
      </c>
      <c r="D627" s="36" t="s">
        <v>157</v>
      </c>
      <c r="E627" s="31">
        <v>0</v>
      </c>
      <c r="F627" s="31">
        <v>0</v>
      </c>
      <c r="G627" s="31">
        <v>0</v>
      </c>
      <c r="H627" s="31">
        <v>0</v>
      </c>
      <c r="I627" s="31">
        <v>1</v>
      </c>
      <c r="J627" s="31">
        <v>0</v>
      </c>
      <c r="K627" s="31">
        <v>0</v>
      </c>
      <c r="L627" s="31">
        <v>1</v>
      </c>
      <c r="M627" s="31">
        <v>0</v>
      </c>
      <c r="N627" s="31">
        <v>0</v>
      </c>
      <c r="O627" s="31">
        <v>0</v>
      </c>
      <c r="P627" s="31">
        <v>0</v>
      </c>
    </row>
    <row r="628" spans="2:16" x14ac:dyDescent="0.25">
      <c r="B628" s="64"/>
      <c r="C628" s="32" t="s">
        <v>1063</v>
      </c>
      <c r="D628" s="36" t="s">
        <v>159</v>
      </c>
      <c r="E628" s="31">
        <v>1</v>
      </c>
      <c r="F628" s="31">
        <v>1</v>
      </c>
      <c r="G628" s="31">
        <v>1</v>
      </c>
      <c r="H628" s="31">
        <v>1</v>
      </c>
      <c r="I628" s="31">
        <v>0</v>
      </c>
      <c r="J628" s="31">
        <v>0</v>
      </c>
      <c r="K628" s="31">
        <v>1</v>
      </c>
      <c r="L628" s="31">
        <v>1</v>
      </c>
      <c r="M628" s="31">
        <v>1</v>
      </c>
      <c r="N628" s="31">
        <v>1</v>
      </c>
      <c r="O628" s="31">
        <v>1</v>
      </c>
      <c r="P628" s="31">
        <v>0</v>
      </c>
    </row>
    <row r="629" spans="2:16" x14ac:dyDescent="0.25">
      <c r="B629" s="64"/>
      <c r="C629" s="32" t="s">
        <v>1062</v>
      </c>
      <c r="D629" s="36" t="s">
        <v>157</v>
      </c>
      <c r="E629" s="31">
        <v>1</v>
      </c>
      <c r="F629" s="31">
        <v>1</v>
      </c>
      <c r="G629" s="31">
        <v>1</v>
      </c>
      <c r="H629" s="31">
        <v>0</v>
      </c>
      <c r="I629" s="31">
        <v>0</v>
      </c>
      <c r="J629" s="31">
        <v>0</v>
      </c>
      <c r="K629" s="31">
        <v>0</v>
      </c>
      <c r="L629" s="31">
        <v>1</v>
      </c>
      <c r="M629" s="31">
        <v>0</v>
      </c>
      <c r="N629" s="31">
        <v>0</v>
      </c>
      <c r="O629" s="31">
        <v>0</v>
      </c>
      <c r="P629" s="31">
        <v>0</v>
      </c>
    </row>
    <row r="630" spans="2:16" x14ac:dyDescent="0.25">
      <c r="B630" s="64"/>
      <c r="C630" s="32" t="s">
        <v>1061</v>
      </c>
      <c r="D630" s="36" t="s">
        <v>157</v>
      </c>
      <c r="E630" s="31">
        <v>1</v>
      </c>
      <c r="F630" s="31">
        <v>1</v>
      </c>
      <c r="G630" s="31">
        <v>1</v>
      </c>
      <c r="H630" s="31">
        <v>1</v>
      </c>
      <c r="I630" s="31">
        <v>1</v>
      </c>
      <c r="J630" s="31">
        <v>0</v>
      </c>
      <c r="K630" s="31">
        <v>0</v>
      </c>
      <c r="L630" s="31">
        <v>1</v>
      </c>
      <c r="M630" s="31">
        <v>0</v>
      </c>
      <c r="N630" s="31">
        <v>0</v>
      </c>
      <c r="O630" s="31">
        <v>0</v>
      </c>
      <c r="P630" s="31">
        <v>0</v>
      </c>
    </row>
    <row r="631" spans="2:16" x14ac:dyDescent="0.25">
      <c r="B631" s="64"/>
      <c r="C631" s="32" t="s">
        <v>1060</v>
      </c>
      <c r="D631" s="36" t="s">
        <v>157</v>
      </c>
      <c r="E631" s="31">
        <v>1</v>
      </c>
      <c r="F631" s="31">
        <v>1</v>
      </c>
      <c r="G631" s="31">
        <v>1</v>
      </c>
      <c r="H631" s="31">
        <v>0</v>
      </c>
      <c r="I631" s="31">
        <v>1</v>
      </c>
      <c r="J631" s="31">
        <v>0</v>
      </c>
      <c r="K631" s="31">
        <v>0</v>
      </c>
      <c r="L631" s="31">
        <v>1</v>
      </c>
      <c r="M631" s="31">
        <v>0</v>
      </c>
      <c r="N631" s="31">
        <v>0</v>
      </c>
      <c r="O631" s="31">
        <v>0</v>
      </c>
      <c r="P631" s="31">
        <v>0</v>
      </c>
    </row>
    <row r="632" spans="2:16" x14ac:dyDescent="0.25">
      <c r="B632" s="64"/>
      <c r="C632" s="32" t="s">
        <v>1059</v>
      </c>
      <c r="D632" s="36" t="s">
        <v>157</v>
      </c>
      <c r="E632" s="31">
        <v>1</v>
      </c>
      <c r="F632" s="31">
        <v>1</v>
      </c>
      <c r="G632" s="31">
        <v>1</v>
      </c>
      <c r="H632" s="31">
        <v>0</v>
      </c>
      <c r="I632" s="31">
        <v>1</v>
      </c>
      <c r="J632" s="31">
        <v>0</v>
      </c>
      <c r="K632" s="31">
        <v>0</v>
      </c>
      <c r="L632" s="31">
        <v>1</v>
      </c>
      <c r="M632" s="31">
        <v>0</v>
      </c>
      <c r="N632" s="31">
        <v>0</v>
      </c>
      <c r="O632" s="31">
        <v>0</v>
      </c>
      <c r="P632" s="31">
        <v>0</v>
      </c>
    </row>
    <row r="633" spans="2:16" x14ac:dyDescent="0.25">
      <c r="B633" s="64"/>
      <c r="C633" s="32" t="s">
        <v>1058</v>
      </c>
      <c r="D633" s="36" t="s">
        <v>156</v>
      </c>
      <c r="E633" s="31">
        <v>1</v>
      </c>
      <c r="F633" s="31">
        <v>1</v>
      </c>
      <c r="G633" s="31">
        <v>1</v>
      </c>
      <c r="H633" s="31">
        <v>1</v>
      </c>
      <c r="I633" s="31">
        <v>0</v>
      </c>
      <c r="J633" s="31">
        <v>0</v>
      </c>
      <c r="K633" s="31">
        <v>1</v>
      </c>
      <c r="L633" s="31">
        <v>1</v>
      </c>
      <c r="M633" s="31">
        <v>1</v>
      </c>
      <c r="N633" s="31">
        <v>1</v>
      </c>
      <c r="O633" s="31">
        <v>0</v>
      </c>
      <c r="P633" s="31">
        <v>0</v>
      </c>
    </row>
    <row r="634" spans="2:16" x14ac:dyDescent="0.25">
      <c r="B634" s="64"/>
      <c r="C634" s="32" t="s">
        <v>1057</v>
      </c>
      <c r="D634" s="36" t="s">
        <v>157</v>
      </c>
      <c r="E634" s="31">
        <v>1</v>
      </c>
      <c r="F634" s="31">
        <v>1</v>
      </c>
      <c r="G634" s="31">
        <v>1</v>
      </c>
      <c r="H634" s="31">
        <v>1</v>
      </c>
      <c r="I634" s="31">
        <v>1</v>
      </c>
      <c r="J634" s="31">
        <v>0</v>
      </c>
      <c r="K634" s="31">
        <v>0</v>
      </c>
      <c r="L634" s="31">
        <v>1</v>
      </c>
      <c r="M634" s="31">
        <v>0</v>
      </c>
      <c r="N634" s="31">
        <v>0</v>
      </c>
      <c r="O634" s="31">
        <v>0</v>
      </c>
      <c r="P634" s="31">
        <v>0</v>
      </c>
    </row>
    <row r="635" spans="2:16" x14ac:dyDescent="0.25">
      <c r="B635" s="64"/>
      <c r="C635" s="32" t="s">
        <v>1056</v>
      </c>
      <c r="D635" s="36" t="s">
        <v>157</v>
      </c>
      <c r="E635" s="31">
        <v>1</v>
      </c>
      <c r="F635" s="31">
        <v>1</v>
      </c>
      <c r="G635" s="31">
        <v>1</v>
      </c>
      <c r="H635" s="31">
        <v>1</v>
      </c>
      <c r="I635" s="31">
        <v>1</v>
      </c>
      <c r="J635" s="31">
        <v>0</v>
      </c>
      <c r="K635" s="31">
        <v>0</v>
      </c>
      <c r="L635" s="31">
        <v>1</v>
      </c>
      <c r="M635" s="31">
        <v>0</v>
      </c>
      <c r="N635" s="31">
        <v>0</v>
      </c>
      <c r="O635" s="31">
        <v>0</v>
      </c>
      <c r="P635" s="31">
        <v>0</v>
      </c>
    </row>
    <row r="636" spans="2:16" x14ac:dyDescent="0.25">
      <c r="B636" s="64"/>
      <c r="C636" s="32" t="s">
        <v>1055</v>
      </c>
      <c r="D636" s="36" t="s">
        <v>157</v>
      </c>
      <c r="E636" s="31">
        <v>1</v>
      </c>
      <c r="F636" s="31">
        <v>1</v>
      </c>
      <c r="G636" s="31">
        <v>1</v>
      </c>
      <c r="H636" s="31">
        <v>0</v>
      </c>
      <c r="I636" s="31">
        <v>0</v>
      </c>
      <c r="J636" s="31">
        <v>1</v>
      </c>
      <c r="K636" s="31">
        <v>0</v>
      </c>
      <c r="L636" s="31">
        <v>1</v>
      </c>
      <c r="M636" s="31">
        <v>0</v>
      </c>
      <c r="N636" s="31">
        <v>0</v>
      </c>
      <c r="O636" s="31">
        <v>0</v>
      </c>
      <c r="P636" s="31">
        <v>0</v>
      </c>
    </row>
    <row r="637" spans="2:16" x14ac:dyDescent="0.25">
      <c r="B637" s="64"/>
      <c r="C637" s="32" t="s">
        <v>1054</v>
      </c>
      <c r="D637" s="36" t="s">
        <v>157</v>
      </c>
      <c r="E637" s="31">
        <v>1</v>
      </c>
      <c r="F637" s="31">
        <v>1</v>
      </c>
      <c r="G637" s="31">
        <v>1</v>
      </c>
      <c r="H637" s="31">
        <v>0</v>
      </c>
      <c r="I637" s="31">
        <v>0</v>
      </c>
      <c r="J637" s="31">
        <v>0</v>
      </c>
      <c r="K637" s="31">
        <v>0</v>
      </c>
      <c r="L637" s="31">
        <v>1</v>
      </c>
      <c r="M637" s="31">
        <v>0</v>
      </c>
      <c r="N637" s="31">
        <v>0</v>
      </c>
      <c r="O637" s="31">
        <v>0</v>
      </c>
      <c r="P637" s="31">
        <v>0</v>
      </c>
    </row>
    <row r="638" spans="2:16" x14ac:dyDescent="0.25">
      <c r="B638" s="64"/>
      <c r="C638" s="32" t="s">
        <v>1053</v>
      </c>
      <c r="D638" s="36" t="s">
        <v>157</v>
      </c>
      <c r="E638" s="31">
        <v>1</v>
      </c>
      <c r="F638" s="31">
        <v>1</v>
      </c>
      <c r="G638" s="31">
        <v>1</v>
      </c>
      <c r="H638" s="31">
        <v>0</v>
      </c>
      <c r="I638" s="31">
        <v>0</v>
      </c>
      <c r="J638" s="31">
        <v>0</v>
      </c>
      <c r="K638" s="31">
        <v>0</v>
      </c>
      <c r="L638" s="31">
        <v>1</v>
      </c>
      <c r="M638" s="31">
        <v>0</v>
      </c>
      <c r="N638" s="31">
        <v>0</v>
      </c>
      <c r="O638" s="31">
        <v>0</v>
      </c>
      <c r="P638" s="31">
        <v>0</v>
      </c>
    </row>
    <row r="639" spans="2:16" x14ac:dyDescent="0.25">
      <c r="B639" s="64"/>
      <c r="C639" s="32" t="s">
        <v>1052</v>
      </c>
      <c r="D639" s="36" t="s">
        <v>157</v>
      </c>
      <c r="E639" s="31">
        <v>1</v>
      </c>
      <c r="F639" s="31">
        <v>1</v>
      </c>
      <c r="G639" s="31">
        <v>1</v>
      </c>
      <c r="H639" s="31">
        <v>1</v>
      </c>
      <c r="I639" s="31">
        <v>0</v>
      </c>
      <c r="J639" s="31">
        <v>0</v>
      </c>
      <c r="K639" s="31">
        <v>0</v>
      </c>
      <c r="L639" s="31">
        <v>1</v>
      </c>
      <c r="M639" s="31">
        <v>0</v>
      </c>
      <c r="N639" s="31">
        <v>0</v>
      </c>
      <c r="O639" s="31">
        <v>0</v>
      </c>
      <c r="P639" s="31">
        <v>0</v>
      </c>
    </row>
    <row r="640" spans="2:16" x14ac:dyDescent="0.25">
      <c r="B640" s="64"/>
      <c r="C640" s="32" t="s">
        <v>1051</v>
      </c>
      <c r="D640" s="36" t="s">
        <v>159</v>
      </c>
      <c r="E640" s="31">
        <v>1</v>
      </c>
      <c r="F640" s="31">
        <v>1</v>
      </c>
      <c r="G640" s="31">
        <v>1</v>
      </c>
      <c r="H640" s="31">
        <v>1</v>
      </c>
      <c r="I640" s="31">
        <v>0</v>
      </c>
      <c r="J640" s="31">
        <v>1</v>
      </c>
      <c r="K640" s="31">
        <v>1</v>
      </c>
      <c r="L640" s="31">
        <v>1</v>
      </c>
      <c r="M640" s="31">
        <v>1</v>
      </c>
      <c r="N640" s="31">
        <v>1</v>
      </c>
      <c r="O640" s="31">
        <v>0</v>
      </c>
      <c r="P640" s="31">
        <v>0</v>
      </c>
    </row>
    <row r="641" spans="2:16" x14ac:dyDescent="0.25">
      <c r="B641" s="64"/>
      <c r="C641" s="32" t="s">
        <v>1050</v>
      </c>
      <c r="D641" s="36" t="s">
        <v>157</v>
      </c>
      <c r="E641" s="31">
        <v>1</v>
      </c>
      <c r="F641" s="31">
        <v>1</v>
      </c>
      <c r="G641" s="31">
        <v>1</v>
      </c>
      <c r="H641" s="31">
        <v>1</v>
      </c>
      <c r="I641" s="31">
        <v>1</v>
      </c>
      <c r="J641" s="31">
        <v>1</v>
      </c>
      <c r="K641" s="31">
        <v>0</v>
      </c>
      <c r="L641" s="31">
        <v>1</v>
      </c>
      <c r="M641" s="31">
        <v>0</v>
      </c>
      <c r="N641" s="31">
        <v>0</v>
      </c>
      <c r="O641" s="31">
        <v>0</v>
      </c>
      <c r="P641" s="31">
        <v>0</v>
      </c>
    </row>
    <row r="642" spans="2:16" x14ac:dyDescent="0.25">
      <c r="B642" s="64"/>
      <c r="C642" s="32" t="s">
        <v>1049</v>
      </c>
      <c r="D642" s="36" t="s">
        <v>157</v>
      </c>
      <c r="E642" s="31">
        <v>1</v>
      </c>
      <c r="F642" s="31">
        <v>1</v>
      </c>
      <c r="G642" s="31">
        <v>1</v>
      </c>
      <c r="H642" s="31">
        <v>1</v>
      </c>
      <c r="I642" s="31">
        <v>0</v>
      </c>
      <c r="J642" s="31">
        <v>0</v>
      </c>
      <c r="K642" s="31">
        <v>0</v>
      </c>
      <c r="L642" s="31">
        <v>1</v>
      </c>
      <c r="M642" s="31">
        <v>0</v>
      </c>
      <c r="N642" s="31">
        <v>0</v>
      </c>
      <c r="O642" s="31">
        <v>0</v>
      </c>
      <c r="P642" s="31">
        <v>0</v>
      </c>
    </row>
    <row r="643" spans="2:16" x14ac:dyDescent="0.25">
      <c r="B643" s="64"/>
      <c r="C643" s="32" t="s">
        <v>1048</v>
      </c>
      <c r="D643" s="36" t="s">
        <v>157</v>
      </c>
      <c r="E643" s="31">
        <v>1</v>
      </c>
      <c r="F643" s="31">
        <v>1</v>
      </c>
      <c r="G643" s="31">
        <v>1</v>
      </c>
      <c r="H643" s="31">
        <v>0</v>
      </c>
      <c r="I643" s="31">
        <v>0</v>
      </c>
      <c r="J643" s="31">
        <v>1</v>
      </c>
      <c r="K643" s="31">
        <v>0</v>
      </c>
      <c r="L643" s="31">
        <v>1</v>
      </c>
      <c r="M643" s="31">
        <v>0</v>
      </c>
      <c r="N643" s="31">
        <v>0</v>
      </c>
      <c r="O643" s="31">
        <v>0</v>
      </c>
      <c r="P643" s="31">
        <v>0</v>
      </c>
    </row>
    <row r="644" spans="2:16" x14ac:dyDescent="0.25">
      <c r="B644" s="64"/>
      <c r="C644" s="32" t="s">
        <v>1047</v>
      </c>
      <c r="D644" s="36" t="s">
        <v>157</v>
      </c>
      <c r="E644" s="31">
        <v>1</v>
      </c>
      <c r="F644" s="31">
        <v>1</v>
      </c>
      <c r="G644" s="31">
        <v>1</v>
      </c>
      <c r="H644" s="31">
        <v>1</v>
      </c>
      <c r="I644" s="31">
        <v>1</v>
      </c>
      <c r="J644" s="31">
        <v>0</v>
      </c>
      <c r="K644" s="31">
        <v>0</v>
      </c>
      <c r="L644" s="31">
        <v>1</v>
      </c>
      <c r="M644" s="31">
        <v>0</v>
      </c>
      <c r="N644" s="31">
        <v>0</v>
      </c>
      <c r="O644" s="31">
        <v>0</v>
      </c>
      <c r="P644" s="31">
        <v>0</v>
      </c>
    </row>
    <row r="645" spans="2:16" x14ac:dyDescent="0.25">
      <c r="B645" s="64"/>
      <c r="C645" s="32" t="s">
        <v>1046</v>
      </c>
      <c r="D645" s="36" t="s">
        <v>157</v>
      </c>
      <c r="E645" s="31">
        <v>1</v>
      </c>
      <c r="F645" s="31">
        <v>1</v>
      </c>
      <c r="G645" s="31">
        <v>1</v>
      </c>
      <c r="H645" s="31">
        <v>1</v>
      </c>
      <c r="I645" s="31">
        <v>0</v>
      </c>
      <c r="J645" s="31">
        <v>0</v>
      </c>
      <c r="K645" s="31">
        <v>0</v>
      </c>
      <c r="L645" s="31">
        <v>1</v>
      </c>
      <c r="M645" s="31">
        <v>0</v>
      </c>
      <c r="N645" s="31">
        <v>0</v>
      </c>
      <c r="O645" s="31">
        <v>0</v>
      </c>
      <c r="P645" s="31">
        <v>0</v>
      </c>
    </row>
    <row r="646" spans="2:16" x14ac:dyDescent="0.25">
      <c r="B646" s="64"/>
      <c r="C646" s="32" t="s">
        <v>1045</v>
      </c>
      <c r="D646" s="36" t="s">
        <v>157</v>
      </c>
      <c r="E646" s="31">
        <v>1</v>
      </c>
      <c r="F646" s="31">
        <v>1</v>
      </c>
      <c r="G646" s="31">
        <v>1</v>
      </c>
      <c r="H646" s="31">
        <v>1</v>
      </c>
      <c r="I646" s="31">
        <v>1</v>
      </c>
      <c r="J646" s="31">
        <v>1</v>
      </c>
      <c r="K646" s="31">
        <v>0</v>
      </c>
      <c r="L646" s="31">
        <v>1</v>
      </c>
      <c r="M646" s="31">
        <v>0</v>
      </c>
      <c r="N646" s="31">
        <v>0</v>
      </c>
      <c r="O646" s="31">
        <v>0</v>
      </c>
      <c r="P646" s="31">
        <v>0</v>
      </c>
    </row>
    <row r="647" spans="2:16" x14ac:dyDescent="0.25">
      <c r="B647" s="64"/>
      <c r="C647" s="32" t="s">
        <v>1044</v>
      </c>
      <c r="D647" s="36" t="s">
        <v>157</v>
      </c>
      <c r="E647" s="31">
        <v>1</v>
      </c>
      <c r="F647" s="31">
        <v>1</v>
      </c>
      <c r="G647" s="31">
        <v>1</v>
      </c>
      <c r="H647" s="31">
        <v>0</v>
      </c>
      <c r="I647" s="31">
        <v>1</v>
      </c>
      <c r="J647" s="31">
        <v>0</v>
      </c>
      <c r="K647" s="31">
        <v>0</v>
      </c>
      <c r="L647" s="31">
        <v>1</v>
      </c>
      <c r="M647" s="31">
        <v>0</v>
      </c>
      <c r="N647" s="31">
        <v>0</v>
      </c>
      <c r="O647" s="31">
        <v>0</v>
      </c>
      <c r="P647" s="31">
        <v>0</v>
      </c>
    </row>
    <row r="648" spans="2:16" x14ac:dyDescent="0.25">
      <c r="B648" s="64"/>
      <c r="C648" s="32" t="s">
        <v>1043</v>
      </c>
      <c r="D648" s="36" t="s">
        <v>157</v>
      </c>
      <c r="E648" s="31">
        <v>1</v>
      </c>
      <c r="F648" s="31">
        <v>0</v>
      </c>
      <c r="G648" s="31">
        <v>1</v>
      </c>
      <c r="H648" s="31">
        <v>1</v>
      </c>
      <c r="I648" s="31">
        <v>0</v>
      </c>
      <c r="J648" s="31">
        <v>0</v>
      </c>
      <c r="K648" s="31">
        <v>0</v>
      </c>
      <c r="L648" s="31">
        <v>1</v>
      </c>
      <c r="M648" s="31">
        <v>0</v>
      </c>
      <c r="N648" s="31">
        <v>0</v>
      </c>
      <c r="O648" s="31">
        <v>0</v>
      </c>
      <c r="P648" s="31">
        <v>0</v>
      </c>
    </row>
    <row r="649" spans="2:16" x14ac:dyDescent="0.25">
      <c r="B649" s="64"/>
      <c r="C649" s="32" t="s">
        <v>1042</v>
      </c>
      <c r="D649" s="36" t="s">
        <v>157</v>
      </c>
      <c r="E649" s="31">
        <v>1</v>
      </c>
      <c r="F649" s="31">
        <v>1</v>
      </c>
      <c r="G649" s="31">
        <v>1</v>
      </c>
      <c r="H649" s="31">
        <v>0</v>
      </c>
      <c r="I649" s="31">
        <v>1</v>
      </c>
      <c r="J649" s="31">
        <v>0</v>
      </c>
      <c r="K649" s="31">
        <v>0</v>
      </c>
      <c r="L649" s="31">
        <v>1</v>
      </c>
      <c r="M649" s="31">
        <v>0</v>
      </c>
      <c r="N649" s="31">
        <v>0</v>
      </c>
      <c r="O649" s="31">
        <v>0</v>
      </c>
      <c r="P649" s="31">
        <v>0</v>
      </c>
    </row>
    <row r="650" spans="2:16" x14ac:dyDescent="0.25">
      <c r="B650" s="64"/>
      <c r="C650" s="32" t="s">
        <v>1041</v>
      </c>
      <c r="D650" s="36" t="s">
        <v>157</v>
      </c>
      <c r="E650" s="31">
        <v>1</v>
      </c>
      <c r="F650" s="31">
        <v>0</v>
      </c>
      <c r="G650" s="31">
        <v>1</v>
      </c>
      <c r="H650" s="31">
        <v>1</v>
      </c>
      <c r="I650" s="31">
        <v>0</v>
      </c>
      <c r="J650" s="31">
        <v>0</v>
      </c>
      <c r="K650" s="31">
        <v>0</v>
      </c>
      <c r="L650" s="31">
        <v>1</v>
      </c>
      <c r="M650" s="31">
        <v>0</v>
      </c>
      <c r="N650" s="31">
        <v>0</v>
      </c>
      <c r="O650" s="31">
        <v>0</v>
      </c>
      <c r="P650" s="31">
        <v>0</v>
      </c>
    </row>
    <row r="651" spans="2:16" x14ac:dyDescent="0.25">
      <c r="B651" s="64"/>
      <c r="C651" s="32" t="s">
        <v>1040</v>
      </c>
      <c r="D651" s="36" t="s">
        <v>156</v>
      </c>
      <c r="E651" s="31">
        <v>1</v>
      </c>
      <c r="F651" s="31">
        <v>1</v>
      </c>
      <c r="G651" s="31">
        <v>1</v>
      </c>
      <c r="H651" s="31">
        <v>1</v>
      </c>
      <c r="I651" s="31">
        <v>1</v>
      </c>
      <c r="J651" s="31">
        <v>0</v>
      </c>
      <c r="K651" s="31">
        <v>0</v>
      </c>
      <c r="L651" s="31">
        <v>1</v>
      </c>
      <c r="M651" s="31">
        <v>1</v>
      </c>
      <c r="N651" s="31">
        <v>0</v>
      </c>
      <c r="O651" s="31">
        <v>0</v>
      </c>
      <c r="P651" s="31">
        <v>0</v>
      </c>
    </row>
    <row r="652" spans="2:16" x14ac:dyDescent="0.25">
      <c r="B652" s="64"/>
      <c r="C652" s="32" t="s">
        <v>1039</v>
      </c>
      <c r="D652" s="36" t="s">
        <v>157</v>
      </c>
      <c r="E652" s="31">
        <v>0</v>
      </c>
      <c r="F652" s="31">
        <v>1</v>
      </c>
      <c r="G652" s="31">
        <v>1</v>
      </c>
      <c r="H652" s="31">
        <v>1</v>
      </c>
      <c r="I652" s="31">
        <v>1</v>
      </c>
      <c r="J652" s="31">
        <v>1</v>
      </c>
      <c r="K652" s="31">
        <v>0</v>
      </c>
      <c r="L652" s="31">
        <v>1</v>
      </c>
      <c r="M652" s="31">
        <v>0</v>
      </c>
      <c r="N652" s="31">
        <v>0</v>
      </c>
      <c r="O652" s="31">
        <v>0</v>
      </c>
      <c r="P652" s="31">
        <v>0</v>
      </c>
    </row>
    <row r="653" spans="2:16" x14ac:dyDescent="0.25">
      <c r="B653" s="64"/>
      <c r="C653" s="32" t="s">
        <v>1038</v>
      </c>
      <c r="D653" s="36" t="s">
        <v>157</v>
      </c>
      <c r="E653" s="31">
        <v>0</v>
      </c>
      <c r="F653" s="31">
        <v>1</v>
      </c>
      <c r="G653" s="31">
        <v>0</v>
      </c>
      <c r="H653" s="31">
        <v>1</v>
      </c>
      <c r="I653" s="31">
        <v>1</v>
      </c>
      <c r="J653" s="31">
        <v>0</v>
      </c>
      <c r="K653" s="31">
        <v>0</v>
      </c>
      <c r="L653" s="31">
        <v>1</v>
      </c>
      <c r="M653" s="31">
        <v>0</v>
      </c>
      <c r="N653" s="31">
        <v>0</v>
      </c>
      <c r="O653" s="31">
        <v>0</v>
      </c>
      <c r="P653" s="31">
        <v>0</v>
      </c>
    </row>
    <row r="654" spans="2:16" x14ac:dyDescent="0.25">
      <c r="B654" s="64"/>
      <c r="C654" s="32" t="s">
        <v>1037</v>
      </c>
      <c r="D654" s="36" t="s">
        <v>157</v>
      </c>
      <c r="E654" s="31">
        <v>1</v>
      </c>
      <c r="F654" s="31">
        <v>1</v>
      </c>
      <c r="G654" s="31">
        <v>0</v>
      </c>
      <c r="H654" s="31">
        <v>1</v>
      </c>
      <c r="I654" s="31">
        <v>1</v>
      </c>
      <c r="J654" s="31">
        <v>0</v>
      </c>
      <c r="K654" s="31">
        <v>0</v>
      </c>
      <c r="L654" s="31">
        <v>1</v>
      </c>
      <c r="M654" s="31">
        <v>0</v>
      </c>
      <c r="N654" s="31">
        <v>0</v>
      </c>
      <c r="O654" s="31">
        <v>0</v>
      </c>
      <c r="P654" s="31">
        <v>0</v>
      </c>
    </row>
    <row r="655" spans="2:16" x14ac:dyDescent="0.25">
      <c r="B655" s="64"/>
      <c r="C655" s="32" t="s">
        <v>1036</v>
      </c>
      <c r="D655" s="36" t="s">
        <v>157</v>
      </c>
      <c r="E655" s="31">
        <v>0</v>
      </c>
      <c r="F655" s="31">
        <v>0</v>
      </c>
      <c r="G655" s="31">
        <v>0</v>
      </c>
      <c r="H655" s="31">
        <v>1</v>
      </c>
      <c r="I655" s="31">
        <v>1</v>
      </c>
      <c r="J655" s="31">
        <v>0</v>
      </c>
      <c r="K655" s="31">
        <v>0</v>
      </c>
      <c r="L655" s="31">
        <v>1</v>
      </c>
      <c r="M655" s="31">
        <v>0</v>
      </c>
      <c r="N655" s="31">
        <v>0</v>
      </c>
      <c r="O655" s="31">
        <v>0</v>
      </c>
      <c r="P655" s="31">
        <v>0</v>
      </c>
    </row>
    <row r="656" spans="2:16" x14ac:dyDescent="0.25">
      <c r="B656" s="64"/>
      <c r="C656" s="32" t="s">
        <v>1035</v>
      </c>
      <c r="D656" s="36" t="s">
        <v>157</v>
      </c>
      <c r="E656" s="31">
        <v>1</v>
      </c>
      <c r="F656" s="31">
        <v>1</v>
      </c>
      <c r="G656" s="31">
        <v>0</v>
      </c>
      <c r="H656" s="31">
        <v>1</v>
      </c>
      <c r="I656" s="31">
        <v>1</v>
      </c>
      <c r="J656" s="31">
        <v>0</v>
      </c>
      <c r="K656" s="31">
        <v>0</v>
      </c>
      <c r="L656" s="31">
        <v>1</v>
      </c>
      <c r="M656" s="31">
        <v>0</v>
      </c>
      <c r="N656" s="31">
        <v>0</v>
      </c>
      <c r="O656" s="31">
        <v>0</v>
      </c>
      <c r="P656" s="31">
        <v>0</v>
      </c>
    </row>
    <row r="657" spans="2:16" x14ac:dyDescent="0.25">
      <c r="B657" s="64"/>
      <c r="C657" s="32" t="s">
        <v>1034</v>
      </c>
      <c r="D657" s="36" t="s">
        <v>156</v>
      </c>
      <c r="E657" s="31">
        <v>1</v>
      </c>
      <c r="F657" s="31">
        <v>1</v>
      </c>
      <c r="G657" s="31">
        <v>1</v>
      </c>
      <c r="H657" s="31">
        <v>1</v>
      </c>
      <c r="I657" s="31">
        <v>1</v>
      </c>
      <c r="J657" s="31">
        <v>0</v>
      </c>
      <c r="K657" s="31">
        <v>1</v>
      </c>
      <c r="L657" s="31">
        <v>1</v>
      </c>
      <c r="M657" s="31">
        <v>1</v>
      </c>
      <c r="N657" s="31">
        <v>1</v>
      </c>
      <c r="O657" s="31">
        <v>1</v>
      </c>
      <c r="P657" s="31">
        <v>1</v>
      </c>
    </row>
    <row r="658" spans="2:16" x14ac:dyDescent="0.25">
      <c r="B658" s="64"/>
      <c r="C658" s="32" t="s">
        <v>1033</v>
      </c>
      <c r="D658" s="36" t="s">
        <v>157</v>
      </c>
      <c r="E658" s="31">
        <v>1</v>
      </c>
      <c r="F658" s="31">
        <v>1</v>
      </c>
      <c r="G658" s="31">
        <v>0</v>
      </c>
      <c r="H658" s="31">
        <v>1</v>
      </c>
      <c r="I658" s="31">
        <v>1</v>
      </c>
      <c r="J658" s="31">
        <v>0</v>
      </c>
      <c r="K658" s="31">
        <v>0</v>
      </c>
      <c r="L658" s="31">
        <v>1</v>
      </c>
      <c r="M658" s="31">
        <v>0</v>
      </c>
      <c r="N658" s="31">
        <v>0</v>
      </c>
      <c r="O658" s="31">
        <v>0</v>
      </c>
      <c r="P658" s="31">
        <v>0</v>
      </c>
    </row>
    <row r="659" spans="2:16" x14ac:dyDescent="0.25">
      <c r="B659" s="64"/>
      <c r="C659" s="32" t="s">
        <v>1032</v>
      </c>
      <c r="D659" s="36" t="s">
        <v>157</v>
      </c>
      <c r="E659" s="31">
        <v>1</v>
      </c>
      <c r="F659" s="31">
        <v>1</v>
      </c>
      <c r="G659" s="31">
        <v>1</v>
      </c>
      <c r="H659" s="31">
        <v>1</v>
      </c>
      <c r="I659" s="31">
        <v>1</v>
      </c>
      <c r="J659" s="31">
        <v>0</v>
      </c>
      <c r="K659" s="31">
        <v>0</v>
      </c>
      <c r="L659" s="31">
        <v>1</v>
      </c>
      <c r="M659" s="31">
        <v>0</v>
      </c>
      <c r="N659" s="31">
        <v>0</v>
      </c>
      <c r="O659" s="31">
        <v>0</v>
      </c>
      <c r="P659" s="31">
        <v>0</v>
      </c>
    </row>
    <row r="660" spans="2:16" x14ac:dyDescent="0.25">
      <c r="B660" s="64"/>
      <c r="C660" s="32" t="s">
        <v>1031</v>
      </c>
      <c r="D660" s="36" t="s">
        <v>157</v>
      </c>
      <c r="E660" s="31">
        <v>1</v>
      </c>
      <c r="F660" s="31">
        <v>1</v>
      </c>
      <c r="G660" s="31">
        <v>0</v>
      </c>
      <c r="H660" s="31">
        <v>1</v>
      </c>
      <c r="I660" s="31">
        <v>1</v>
      </c>
      <c r="J660" s="31">
        <v>0</v>
      </c>
      <c r="K660" s="31">
        <v>0</v>
      </c>
      <c r="L660" s="31">
        <v>1</v>
      </c>
      <c r="M660" s="31">
        <v>0</v>
      </c>
      <c r="N660" s="31">
        <v>0</v>
      </c>
      <c r="O660" s="31">
        <v>0</v>
      </c>
      <c r="P660" s="31">
        <v>0</v>
      </c>
    </row>
    <row r="661" spans="2:16" x14ac:dyDescent="0.25">
      <c r="B661" s="64"/>
      <c r="C661" s="32" t="s">
        <v>1030</v>
      </c>
      <c r="D661" s="36" t="s">
        <v>157</v>
      </c>
      <c r="E661" s="31">
        <v>0</v>
      </c>
      <c r="F661" s="31">
        <v>1</v>
      </c>
      <c r="G661" s="31">
        <v>0</v>
      </c>
      <c r="H661" s="31">
        <v>1</v>
      </c>
      <c r="I661" s="31">
        <v>1</v>
      </c>
      <c r="J661" s="31">
        <v>0</v>
      </c>
      <c r="K661" s="31">
        <v>0</v>
      </c>
      <c r="L661" s="31">
        <v>1</v>
      </c>
      <c r="M661" s="31">
        <v>0</v>
      </c>
      <c r="N661" s="31">
        <v>0</v>
      </c>
      <c r="O661" s="31">
        <v>0</v>
      </c>
      <c r="P661" s="31">
        <v>0</v>
      </c>
    </row>
    <row r="662" spans="2:16" x14ac:dyDescent="0.25">
      <c r="B662" s="64"/>
      <c r="C662" s="32" t="s">
        <v>1029</v>
      </c>
      <c r="D662" s="36" t="s">
        <v>157</v>
      </c>
      <c r="E662" s="31">
        <v>0</v>
      </c>
      <c r="F662" s="31">
        <v>1</v>
      </c>
      <c r="G662" s="31">
        <v>1</v>
      </c>
      <c r="H662" s="31">
        <v>1</v>
      </c>
      <c r="I662" s="31">
        <v>1</v>
      </c>
      <c r="J662" s="31">
        <v>0</v>
      </c>
      <c r="K662" s="31">
        <v>0</v>
      </c>
      <c r="L662" s="31">
        <v>1</v>
      </c>
      <c r="M662" s="31">
        <v>0</v>
      </c>
      <c r="N662" s="31">
        <v>0</v>
      </c>
      <c r="O662" s="31">
        <v>0</v>
      </c>
      <c r="P662" s="31">
        <v>0</v>
      </c>
    </row>
    <row r="663" spans="2:16" x14ac:dyDescent="0.25">
      <c r="B663" s="64"/>
      <c r="C663" s="32" t="s">
        <v>1028</v>
      </c>
      <c r="D663" s="36" t="s">
        <v>157</v>
      </c>
      <c r="E663" s="31">
        <v>0</v>
      </c>
      <c r="F663" s="31">
        <v>1</v>
      </c>
      <c r="G663" s="31">
        <v>0</v>
      </c>
      <c r="H663" s="31">
        <v>1</v>
      </c>
      <c r="I663" s="31">
        <v>1</v>
      </c>
      <c r="J663" s="31">
        <v>0</v>
      </c>
      <c r="K663" s="31">
        <v>0</v>
      </c>
      <c r="L663" s="31">
        <v>1</v>
      </c>
      <c r="M663" s="31">
        <v>0</v>
      </c>
      <c r="N663" s="31">
        <v>0</v>
      </c>
      <c r="O663" s="31">
        <v>0</v>
      </c>
      <c r="P663" s="31">
        <v>0</v>
      </c>
    </row>
    <row r="664" spans="2:16" x14ac:dyDescent="0.25">
      <c r="B664" s="64"/>
      <c r="C664" s="32" t="s">
        <v>1027</v>
      </c>
      <c r="D664" s="36" t="s">
        <v>157</v>
      </c>
      <c r="E664" s="31">
        <v>1</v>
      </c>
      <c r="F664" s="31">
        <v>1</v>
      </c>
      <c r="G664" s="31">
        <v>0</v>
      </c>
      <c r="H664" s="31">
        <v>1</v>
      </c>
      <c r="I664" s="31">
        <v>1</v>
      </c>
      <c r="J664" s="31">
        <v>0</v>
      </c>
      <c r="K664" s="31">
        <v>0</v>
      </c>
      <c r="L664" s="31">
        <v>1</v>
      </c>
      <c r="M664" s="31">
        <v>0</v>
      </c>
      <c r="N664" s="31">
        <v>0</v>
      </c>
      <c r="O664" s="31">
        <v>0</v>
      </c>
      <c r="P664" s="31">
        <v>0</v>
      </c>
    </row>
    <row r="665" spans="2:16" x14ac:dyDescent="0.25">
      <c r="B665" s="64"/>
      <c r="C665" s="32" t="s">
        <v>1026</v>
      </c>
      <c r="D665" s="36" t="s">
        <v>157</v>
      </c>
      <c r="E665" s="31">
        <v>1</v>
      </c>
      <c r="F665" s="31">
        <v>1</v>
      </c>
      <c r="G665" s="31">
        <v>1</v>
      </c>
      <c r="H665" s="31">
        <v>1</v>
      </c>
      <c r="I665" s="31">
        <v>0</v>
      </c>
      <c r="J665" s="31">
        <v>0</v>
      </c>
      <c r="K665" s="31">
        <v>0</v>
      </c>
      <c r="L665" s="31">
        <v>1</v>
      </c>
      <c r="M665" s="31">
        <v>0</v>
      </c>
      <c r="N665" s="31">
        <v>0</v>
      </c>
      <c r="O665" s="31">
        <v>0</v>
      </c>
      <c r="P665" s="31">
        <v>0</v>
      </c>
    </row>
    <row r="666" spans="2:16" x14ac:dyDescent="0.25">
      <c r="B666" s="64"/>
      <c r="C666" s="32" t="s">
        <v>1025</v>
      </c>
      <c r="D666" s="36" t="s">
        <v>157</v>
      </c>
      <c r="E666" s="31">
        <v>1</v>
      </c>
      <c r="F666" s="31">
        <v>1</v>
      </c>
      <c r="G666" s="31">
        <v>1</v>
      </c>
      <c r="H666" s="31">
        <v>1</v>
      </c>
      <c r="I666" s="31">
        <v>0</v>
      </c>
      <c r="J666" s="31">
        <v>0</v>
      </c>
      <c r="K666" s="31">
        <v>0</v>
      </c>
      <c r="L666" s="31">
        <v>1</v>
      </c>
      <c r="M666" s="31">
        <v>0</v>
      </c>
      <c r="N666" s="31">
        <v>0</v>
      </c>
      <c r="O666" s="31">
        <v>0</v>
      </c>
      <c r="P666" s="31">
        <v>0</v>
      </c>
    </row>
    <row r="667" spans="2:16" x14ac:dyDescent="0.25">
      <c r="B667" s="64"/>
      <c r="C667" s="32" t="s">
        <v>1024</v>
      </c>
      <c r="D667" s="36" t="s">
        <v>157</v>
      </c>
      <c r="E667" s="31">
        <v>1</v>
      </c>
      <c r="F667" s="31">
        <v>0</v>
      </c>
      <c r="G667" s="31">
        <v>0</v>
      </c>
      <c r="H667" s="31">
        <v>1</v>
      </c>
      <c r="I667" s="31">
        <v>0</v>
      </c>
      <c r="J667" s="31">
        <v>0</v>
      </c>
      <c r="K667" s="31">
        <v>0</v>
      </c>
      <c r="L667" s="31">
        <v>1</v>
      </c>
      <c r="M667" s="31">
        <v>0</v>
      </c>
      <c r="N667" s="31">
        <v>0</v>
      </c>
      <c r="O667" s="31">
        <v>0</v>
      </c>
      <c r="P667" s="31">
        <v>0</v>
      </c>
    </row>
    <row r="668" spans="2:16" x14ac:dyDescent="0.25">
      <c r="B668" s="64"/>
      <c r="C668" s="32" t="s">
        <v>1023</v>
      </c>
      <c r="D668" s="36" t="s">
        <v>157</v>
      </c>
      <c r="E668" s="31">
        <v>1</v>
      </c>
      <c r="F668" s="31">
        <v>1</v>
      </c>
      <c r="G668" s="31">
        <v>0</v>
      </c>
      <c r="H668" s="31">
        <v>0</v>
      </c>
      <c r="I668" s="31">
        <v>0</v>
      </c>
      <c r="J668" s="31">
        <v>0</v>
      </c>
      <c r="K668" s="31">
        <v>0</v>
      </c>
      <c r="L668" s="31">
        <v>1</v>
      </c>
      <c r="M668" s="31">
        <v>0</v>
      </c>
      <c r="N668" s="31">
        <v>0</v>
      </c>
      <c r="O668" s="31">
        <v>0</v>
      </c>
      <c r="P668" s="31">
        <v>0</v>
      </c>
    </row>
    <row r="669" spans="2:16" x14ac:dyDescent="0.25">
      <c r="B669" s="65"/>
      <c r="C669" s="34" t="s">
        <v>1022</v>
      </c>
      <c r="D669" s="38"/>
      <c r="E669" s="33">
        <f>SUM(E486:E668)</f>
        <v>136</v>
      </c>
      <c r="F669" s="33">
        <v>156</v>
      </c>
      <c r="G669" s="33">
        <v>145</v>
      </c>
      <c r="H669" s="33">
        <v>142</v>
      </c>
      <c r="I669" s="33">
        <v>65</v>
      </c>
      <c r="J669" s="29">
        <v>46</v>
      </c>
      <c r="K669" s="29">
        <v>21</v>
      </c>
      <c r="L669" s="29">
        <v>178</v>
      </c>
      <c r="M669" s="29">
        <v>25</v>
      </c>
      <c r="N669" s="29">
        <v>10</v>
      </c>
      <c r="O669" s="29">
        <v>6</v>
      </c>
      <c r="P669" s="29">
        <f>SUM(P486:P668)</f>
        <v>2</v>
      </c>
    </row>
    <row r="670" spans="2:16" x14ac:dyDescent="0.25">
      <c r="B670" s="66" t="s">
        <v>862</v>
      </c>
      <c r="C670" s="32" t="s">
        <v>1021</v>
      </c>
      <c r="D670" s="36" t="s">
        <v>156</v>
      </c>
      <c r="E670" s="31">
        <v>1</v>
      </c>
      <c r="F670" s="31">
        <v>1</v>
      </c>
      <c r="G670" s="31">
        <v>1</v>
      </c>
      <c r="H670" s="31">
        <v>1</v>
      </c>
      <c r="I670" s="31">
        <v>1</v>
      </c>
      <c r="J670" s="31">
        <v>1</v>
      </c>
      <c r="K670" s="31">
        <v>1</v>
      </c>
      <c r="L670" s="31">
        <v>1</v>
      </c>
      <c r="M670" s="31">
        <v>1</v>
      </c>
      <c r="N670" s="31">
        <v>0</v>
      </c>
      <c r="O670" s="31">
        <v>0</v>
      </c>
      <c r="P670" s="31">
        <v>0</v>
      </c>
    </row>
    <row r="671" spans="2:16" x14ac:dyDescent="0.25">
      <c r="B671" s="67"/>
      <c r="C671" s="32" t="s">
        <v>1020</v>
      </c>
      <c r="D671" s="36" t="s">
        <v>156</v>
      </c>
      <c r="E671" s="31">
        <v>1</v>
      </c>
      <c r="F671" s="31">
        <v>1</v>
      </c>
      <c r="G671" s="31">
        <v>1</v>
      </c>
      <c r="H671" s="31">
        <v>1</v>
      </c>
      <c r="I671" s="31">
        <v>1</v>
      </c>
      <c r="J671" s="31">
        <v>0</v>
      </c>
      <c r="K671" s="31">
        <v>1</v>
      </c>
      <c r="L671" s="31">
        <v>1</v>
      </c>
      <c r="M671" s="31">
        <v>1</v>
      </c>
      <c r="N671" s="31">
        <v>1</v>
      </c>
      <c r="O671" s="31">
        <v>0</v>
      </c>
      <c r="P671" s="31">
        <v>0</v>
      </c>
    </row>
    <row r="672" spans="2:16" x14ac:dyDescent="0.25">
      <c r="B672" s="67"/>
      <c r="C672" s="32" t="s">
        <v>1019</v>
      </c>
      <c r="D672" s="36" t="s">
        <v>155</v>
      </c>
      <c r="E672" s="31">
        <v>1</v>
      </c>
      <c r="F672" s="31">
        <v>1</v>
      </c>
      <c r="G672" s="31">
        <v>1</v>
      </c>
      <c r="H672" s="31">
        <v>0</v>
      </c>
      <c r="I672" s="31">
        <v>0</v>
      </c>
      <c r="J672" s="31">
        <v>0</v>
      </c>
      <c r="K672" s="31">
        <v>1</v>
      </c>
      <c r="L672" s="31">
        <v>1</v>
      </c>
      <c r="M672" s="31">
        <v>0</v>
      </c>
      <c r="N672" s="31">
        <v>0</v>
      </c>
      <c r="O672" s="31">
        <v>0</v>
      </c>
      <c r="P672" s="31">
        <v>0</v>
      </c>
    </row>
    <row r="673" spans="2:16" x14ac:dyDescent="0.25">
      <c r="B673" s="67"/>
      <c r="C673" s="32" t="s">
        <v>1018</v>
      </c>
      <c r="D673" s="36" t="s">
        <v>157</v>
      </c>
      <c r="E673" s="31">
        <v>1</v>
      </c>
      <c r="F673" s="31">
        <v>0</v>
      </c>
      <c r="G673" s="31">
        <v>1</v>
      </c>
      <c r="H673" s="31">
        <v>0</v>
      </c>
      <c r="I673" s="31">
        <v>0</v>
      </c>
      <c r="J673" s="31">
        <v>0</v>
      </c>
      <c r="K673" s="31">
        <v>1</v>
      </c>
      <c r="L673" s="31">
        <v>1</v>
      </c>
      <c r="M673" s="31">
        <v>0</v>
      </c>
      <c r="N673" s="31">
        <v>0</v>
      </c>
      <c r="O673" s="31">
        <v>0</v>
      </c>
      <c r="P673" s="31">
        <v>0</v>
      </c>
    </row>
    <row r="674" spans="2:16" x14ac:dyDescent="0.25">
      <c r="B674" s="67"/>
      <c r="C674" s="32" t="s">
        <v>1017</v>
      </c>
      <c r="D674" s="36" t="s">
        <v>157</v>
      </c>
      <c r="E674" s="31">
        <v>1</v>
      </c>
      <c r="F674" s="31">
        <v>1</v>
      </c>
      <c r="G674" s="31">
        <v>1</v>
      </c>
      <c r="H674" s="31">
        <v>0</v>
      </c>
      <c r="I674" s="31">
        <v>0</v>
      </c>
      <c r="J674" s="31">
        <v>0</v>
      </c>
      <c r="K674" s="31">
        <v>1</v>
      </c>
      <c r="L674" s="31">
        <v>1</v>
      </c>
      <c r="M674" s="31">
        <v>0</v>
      </c>
      <c r="N674" s="31">
        <v>0</v>
      </c>
      <c r="O674" s="31">
        <v>0</v>
      </c>
      <c r="P674" s="31">
        <v>0</v>
      </c>
    </row>
    <row r="675" spans="2:16" x14ac:dyDescent="0.25">
      <c r="B675" s="67"/>
      <c r="C675" s="32" t="s">
        <v>1016</v>
      </c>
      <c r="D675" s="36" t="s">
        <v>157</v>
      </c>
      <c r="E675" s="31">
        <v>1</v>
      </c>
      <c r="F675" s="31">
        <v>1</v>
      </c>
      <c r="G675" s="31">
        <v>1</v>
      </c>
      <c r="H675" s="31">
        <v>0</v>
      </c>
      <c r="I675" s="31">
        <v>0</v>
      </c>
      <c r="J675" s="31">
        <v>0</v>
      </c>
      <c r="K675" s="31">
        <v>1</v>
      </c>
      <c r="L675" s="31">
        <v>1</v>
      </c>
      <c r="M675" s="31">
        <v>0</v>
      </c>
      <c r="N675" s="31">
        <v>0</v>
      </c>
      <c r="O675" s="31">
        <v>0</v>
      </c>
      <c r="P675" s="31">
        <v>0</v>
      </c>
    </row>
    <row r="676" spans="2:16" x14ac:dyDescent="0.25">
      <c r="B676" s="67"/>
      <c r="C676" s="32" t="s">
        <v>1015</v>
      </c>
      <c r="D676" s="36" t="s">
        <v>157</v>
      </c>
      <c r="E676" s="31">
        <v>1</v>
      </c>
      <c r="F676" s="31">
        <v>1</v>
      </c>
      <c r="G676" s="31">
        <v>1</v>
      </c>
      <c r="H676" s="31">
        <v>0</v>
      </c>
      <c r="I676" s="31">
        <v>0</v>
      </c>
      <c r="J676" s="31">
        <v>0</v>
      </c>
      <c r="K676" s="31">
        <v>1</v>
      </c>
      <c r="L676" s="31">
        <v>1</v>
      </c>
      <c r="M676" s="31">
        <v>0</v>
      </c>
      <c r="N676" s="31">
        <v>0</v>
      </c>
      <c r="O676" s="31">
        <v>0</v>
      </c>
      <c r="P676" s="31">
        <v>0</v>
      </c>
    </row>
    <row r="677" spans="2:16" x14ac:dyDescent="0.25">
      <c r="B677" s="67"/>
      <c r="C677" s="32" t="s">
        <v>1014</v>
      </c>
      <c r="D677" s="36" t="s">
        <v>157</v>
      </c>
      <c r="E677" s="31">
        <v>0</v>
      </c>
      <c r="F677" s="31">
        <v>1</v>
      </c>
      <c r="G677" s="31">
        <v>0</v>
      </c>
      <c r="H677" s="31">
        <v>0</v>
      </c>
      <c r="I677" s="31">
        <v>0</v>
      </c>
      <c r="J677" s="31">
        <v>0</v>
      </c>
      <c r="K677" s="31">
        <v>1</v>
      </c>
      <c r="L677" s="31">
        <v>1</v>
      </c>
      <c r="M677" s="31">
        <v>0</v>
      </c>
      <c r="N677" s="31">
        <v>0</v>
      </c>
      <c r="O677" s="31">
        <v>0</v>
      </c>
      <c r="P677" s="31">
        <v>0</v>
      </c>
    </row>
    <row r="678" spans="2:16" x14ac:dyDescent="0.25">
      <c r="B678" s="67"/>
      <c r="C678" s="32" t="s">
        <v>1013</v>
      </c>
      <c r="D678" s="36" t="s">
        <v>157</v>
      </c>
      <c r="E678" s="31">
        <v>1</v>
      </c>
      <c r="F678" s="31">
        <v>0</v>
      </c>
      <c r="G678" s="31">
        <v>1</v>
      </c>
      <c r="H678" s="31">
        <v>0</v>
      </c>
      <c r="I678" s="31">
        <v>0</v>
      </c>
      <c r="J678" s="31">
        <v>0</v>
      </c>
      <c r="K678" s="31">
        <v>1</v>
      </c>
      <c r="L678" s="31">
        <v>1</v>
      </c>
      <c r="M678" s="31">
        <v>0</v>
      </c>
      <c r="N678" s="31">
        <v>0</v>
      </c>
      <c r="O678" s="31">
        <v>0</v>
      </c>
      <c r="P678" s="31">
        <v>0</v>
      </c>
    </row>
    <row r="679" spans="2:16" x14ac:dyDescent="0.25">
      <c r="B679" s="67"/>
      <c r="C679" s="32" t="s">
        <v>1012</v>
      </c>
      <c r="D679" s="36" t="s">
        <v>156</v>
      </c>
      <c r="E679" s="31">
        <v>1</v>
      </c>
      <c r="F679" s="31">
        <v>1</v>
      </c>
      <c r="G679" s="31">
        <v>1</v>
      </c>
      <c r="H679" s="31">
        <v>1</v>
      </c>
      <c r="I679" s="31">
        <v>0</v>
      </c>
      <c r="J679" s="31">
        <v>0</v>
      </c>
      <c r="K679" s="31">
        <v>1</v>
      </c>
      <c r="L679" s="31">
        <v>1</v>
      </c>
      <c r="M679" s="31">
        <v>1</v>
      </c>
      <c r="N679" s="31">
        <v>0</v>
      </c>
      <c r="O679" s="31">
        <v>0</v>
      </c>
      <c r="P679" s="31">
        <v>0</v>
      </c>
    </row>
    <row r="680" spans="2:16" x14ac:dyDescent="0.25">
      <c r="B680" s="67"/>
      <c r="C680" s="32" t="s">
        <v>1011</v>
      </c>
      <c r="D680" s="36" t="s">
        <v>156</v>
      </c>
      <c r="E680" s="31">
        <v>1</v>
      </c>
      <c r="F680" s="31">
        <v>1</v>
      </c>
      <c r="G680" s="31">
        <v>1</v>
      </c>
      <c r="H680" s="31">
        <v>0</v>
      </c>
      <c r="I680" s="31">
        <v>1</v>
      </c>
      <c r="J680" s="31">
        <v>1</v>
      </c>
      <c r="K680" s="31">
        <v>1</v>
      </c>
      <c r="L680" s="31">
        <v>1</v>
      </c>
      <c r="M680" s="31">
        <v>1</v>
      </c>
      <c r="N680" s="31">
        <v>0</v>
      </c>
      <c r="O680" s="31">
        <v>0</v>
      </c>
      <c r="P680" s="31">
        <v>0</v>
      </c>
    </row>
    <row r="681" spans="2:16" x14ac:dyDescent="0.25">
      <c r="B681" s="67"/>
      <c r="C681" s="32" t="s">
        <v>1010</v>
      </c>
      <c r="D681" s="36" t="s">
        <v>156</v>
      </c>
      <c r="E681" s="31">
        <v>1</v>
      </c>
      <c r="F681" s="31">
        <v>1</v>
      </c>
      <c r="G681" s="31">
        <v>1</v>
      </c>
      <c r="H681" s="31">
        <v>1</v>
      </c>
      <c r="I681" s="31">
        <v>0</v>
      </c>
      <c r="J681" s="31">
        <v>0</v>
      </c>
      <c r="K681" s="31">
        <v>1</v>
      </c>
      <c r="L681" s="31">
        <v>1</v>
      </c>
      <c r="M681" s="31">
        <v>0</v>
      </c>
      <c r="N681" s="31">
        <v>0</v>
      </c>
      <c r="O681" s="31">
        <v>0</v>
      </c>
      <c r="P681" s="31">
        <v>0</v>
      </c>
    </row>
    <row r="682" spans="2:16" x14ac:dyDescent="0.25">
      <c r="B682" s="67"/>
      <c r="C682" s="32" t="s">
        <v>1009</v>
      </c>
      <c r="D682" s="36" t="s">
        <v>156</v>
      </c>
      <c r="E682" s="31">
        <v>1</v>
      </c>
      <c r="F682" s="31">
        <v>1</v>
      </c>
      <c r="G682" s="31">
        <v>1</v>
      </c>
      <c r="H682" s="31">
        <v>1</v>
      </c>
      <c r="I682" s="31">
        <v>1</v>
      </c>
      <c r="J682" s="31">
        <v>1</v>
      </c>
      <c r="K682" s="31">
        <v>1</v>
      </c>
      <c r="L682" s="31">
        <v>1</v>
      </c>
      <c r="M682" s="31">
        <v>1</v>
      </c>
      <c r="N682" s="31">
        <v>1</v>
      </c>
      <c r="O682" s="31">
        <v>1</v>
      </c>
      <c r="P682" s="31">
        <v>0</v>
      </c>
    </row>
    <row r="683" spans="2:16" x14ac:dyDescent="0.25">
      <c r="B683" s="67"/>
      <c r="C683" s="32" t="s">
        <v>1008</v>
      </c>
      <c r="D683" s="36" t="s">
        <v>157</v>
      </c>
      <c r="E683" s="31">
        <v>1</v>
      </c>
      <c r="F683" s="31">
        <v>0</v>
      </c>
      <c r="G683" s="31">
        <v>1</v>
      </c>
      <c r="H683" s="31">
        <v>1</v>
      </c>
      <c r="I683" s="31">
        <v>0</v>
      </c>
      <c r="J683" s="31">
        <v>0</v>
      </c>
      <c r="K683" s="31">
        <v>1</v>
      </c>
      <c r="L683" s="31">
        <v>1</v>
      </c>
      <c r="M683" s="31">
        <v>0</v>
      </c>
      <c r="N683" s="31">
        <v>0</v>
      </c>
      <c r="O683" s="31">
        <v>0</v>
      </c>
      <c r="P683" s="31">
        <v>0</v>
      </c>
    </row>
    <row r="684" spans="2:16" x14ac:dyDescent="0.25">
      <c r="B684" s="67"/>
      <c r="C684" s="32" t="s">
        <v>1007</v>
      </c>
      <c r="D684" s="36" t="s">
        <v>157</v>
      </c>
      <c r="E684" s="31">
        <v>1</v>
      </c>
      <c r="F684" s="31">
        <v>1</v>
      </c>
      <c r="G684" s="31">
        <v>1</v>
      </c>
      <c r="H684" s="31">
        <v>1</v>
      </c>
      <c r="I684" s="31">
        <v>0</v>
      </c>
      <c r="J684" s="31">
        <v>0</v>
      </c>
      <c r="K684" s="31">
        <v>1</v>
      </c>
      <c r="L684" s="31">
        <v>1</v>
      </c>
      <c r="M684" s="31">
        <v>0</v>
      </c>
      <c r="N684" s="31">
        <v>0</v>
      </c>
      <c r="O684" s="31">
        <v>0</v>
      </c>
      <c r="P684" s="31">
        <v>0</v>
      </c>
    </row>
    <row r="685" spans="2:16" x14ac:dyDescent="0.25">
      <c r="B685" s="67"/>
      <c r="C685" s="32" t="s">
        <v>1006</v>
      </c>
      <c r="D685" s="36" t="s">
        <v>156</v>
      </c>
      <c r="E685" s="31">
        <v>1</v>
      </c>
      <c r="F685" s="31">
        <v>1</v>
      </c>
      <c r="G685" s="31">
        <v>1</v>
      </c>
      <c r="H685" s="31">
        <v>1</v>
      </c>
      <c r="I685" s="31">
        <v>1</v>
      </c>
      <c r="J685" s="31">
        <v>0</v>
      </c>
      <c r="K685" s="31">
        <v>1</v>
      </c>
      <c r="L685" s="31">
        <v>1</v>
      </c>
      <c r="M685" s="31">
        <v>1</v>
      </c>
      <c r="N685" s="31">
        <v>0</v>
      </c>
      <c r="O685" s="31">
        <v>0</v>
      </c>
      <c r="P685" s="31">
        <v>0</v>
      </c>
    </row>
    <row r="686" spans="2:16" x14ac:dyDescent="0.25">
      <c r="B686" s="67"/>
      <c r="C686" s="32" t="s">
        <v>1005</v>
      </c>
      <c r="D686" s="36" t="s">
        <v>157</v>
      </c>
      <c r="E686" s="31">
        <v>0</v>
      </c>
      <c r="F686" s="31">
        <v>0</v>
      </c>
      <c r="G686" s="31">
        <v>0</v>
      </c>
      <c r="H686" s="31">
        <v>0</v>
      </c>
      <c r="I686" s="31">
        <v>0</v>
      </c>
      <c r="J686" s="31">
        <v>0</v>
      </c>
      <c r="K686" s="31">
        <v>1</v>
      </c>
      <c r="L686" s="31">
        <v>1</v>
      </c>
      <c r="M686" s="31">
        <v>0</v>
      </c>
      <c r="N686" s="31">
        <v>0</v>
      </c>
      <c r="O686" s="31">
        <v>0</v>
      </c>
      <c r="P686" s="31">
        <v>0</v>
      </c>
    </row>
    <row r="687" spans="2:16" x14ac:dyDescent="0.25">
      <c r="B687" s="67"/>
      <c r="C687" s="32" t="s">
        <v>1004</v>
      </c>
      <c r="D687" s="36" t="s">
        <v>157</v>
      </c>
      <c r="E687" s="31">
        <v>0</v>
      </c>
      <c r="F687" s="31">
        <v>1</v>
      </c>
      <c r="G687" s="31">
        <v>0</v>
      </c>
      <c r="H687" s="31">
        <v>0</v>
      </c>
      <c r="I687" s="31">
        <v>0</v>
      </c>
      <c r="J687" s="31">
        <v>0</v>
      </c>
      <c r="K687" s="31">
        <v>1</v>
      </c>
      <c r="L687" s="31">
        <v>0</v>
      </c>
      <c r="M687" s="31">
        <v>0</v>
      </c>
      <c r="N687" s="31">
        <v>0</v>
      </c>
      <c r="O687" s="31">
        <v>0</v>
      </c>
      <c r="P687" s="31">
        <v>0</v>
      </c>
    </row>
    <row r="688" spans="2:16" x14ac:dyDescent="0.25">
      <c r="B688" s="67"/>
      <c r="C688" s="32" t="s">
        <v>1003</v>
      </c>
      <c r="D688" s="36" t="s">
        <v>156</v>
      </c>
      <c r="E688" s="31">
        <v>1</v>
      </c>
      <c r="F688" s="31">
        <v>1</v>
      </c>
      <c r="G688" s="31">
        <v>1</v>
      </c>
      <c r="H688" s="31">
        <v>1</v>
      </c>
      <c r="I688" s="31">
        <v>1</v>
      </c>
      <c r="J688" s="31">
        <v>1</v>
      </c>
      <c r="K688" s="31">
        <v>1</v>
      </c>
      <c r="L688" s="31">
        <v>1</v>
      </c>
      <c r="M688" s="31">
        <v>1</v>
      </c>
      <c r="N688" s="31">
        <v>1</v>
      </c>
      <c r="O688" s="31">
        <v>1</v>
      </c>
      <c r="P688" s="31">
        <v>0</v>
      </c>
    </row>
    <row r="689" spans="2:16" x14ac:dyDescent="0.25">
      <c r="B689" s="67"/>
      <c r="C689" s="32" t="s">
        <v>1002</v>
      </c>
      <c r="D689" s="36" t="s">
        <v>155</v>
      </c>
      <c r="E689" s="31">
        <v>1</v>
      </c>
      <c r="F689" s="31">
        <v>1</v>
      </c>
      <c r="G689" s="31">
        <v>1</v>
      </c>
      <c r="H689" s="31">
        <v>1</v>
      </c>
      <c r="I689" s="31">
        <v>0</v>
      </c>
      <c r="J689" s="31">
        <v>0</v>
      </c>
      <c r="K689" s="31">
        <v>1</v>
      </c>
      <c r="L689" s="31">
        <v>1</v>
      </c>
      <c r="M689" s="31">
        <v>0</v>
      </c>
      <c r="N689" s="31">
        <v>0</v>
      </c>
      <c r="O689" s="31">
        <v>0</v>
      </c>
      <c r="P689" s="31">
        <v>0</v>
      </c>
    </row>
    <row r="690" spans="2:16" x14ac:dyDescent="0.25">
      <c r="B690" s="67"/>
      <c r="C690" s="32" t="s">
        <v>1001</v>
      </c>
      <c r="D690" s="36" t="s">
        <v>155</v>
      </c>
      <c r="E690" s="31">
        <v>1</v>
      </c>
      <c r="F690" s="31">
        <v>1</v>
      </c>
      <c r="G690" s="31">
        <v>1</v>
      </c>
      <c r="H690" s="31">
        <v>1</v>
      </c>
      <c r="I690" s="31">
        <v>0</v>
      </c>
      <c r="J690" s="31">
        <v>0</v>
      </c>
      <c r="K690" s="31">
        <v>1</v>
      </c>
      <c r="L690" s="31">
        <v>1</v>
      </c>
      <c r="M690" s="31">
        <v>0</v>
      </c>
      <c r="N690" s="31">
        <v>0</v>
      </c>
      <c r="O690" s="31">
        <v>0</v>
      </c>
      <c r="P690" s="31">
        <v>0</v>
      </c>
    </row>
    <row r="691" spans="2:16" x14ac:dyDescent="0.25">
      <c r="B691" s="67"/>
      <c r="C691" s="32" t="s">
        <v>1000</v>
      </c>
      <c r="D691" s="36" t="s">
        <v>157</v>
      </c>
      <c r="E691" s="31">
        <v>1</v>
      </c>
      <c r="F691" s="31">
        <v>1</v>
      </c>
      <c r="G691" s="31">
        <v>1</v>
      </c>
      <c r="H691" s="31">
        <v>1</v>
      </c>
      <c r="I691" s="31">
        <v>0</v>
      </c>
      <c r="J691" s="31">
        <v>0</v>
      </c>
      <c r="K691" s="31">
        <v>1</v>
      </c>
      <c r="L691" s="31">
        <v>1</v>
      </c>
      <c r="M691" s="31">
        <v>0</v>
      </c>
      <c r="N691" s="31">
        <v>0</v>
      </c>
      <c r="O691" s="31">
        <v>0</v>
      </c>
      <c r="P691" s="31">
        <v>0</v>
      </c>
    </row>
    <row r="692" spans="2:16" x14ac:dyDescent="0.25">
      <c r="B692" s="67"/>
      <c r="C692" s="32" t="s">
        <v>999</v>
      </c>
      <c r="D692" s="36" t="s">
        <v>156</v>
      </c>
      <c r="E692" s="31">
        <v>1</v>
      </c>
      <c r="F692" s="31">
        <v>1</v>
      </c>
      <c r="G692" s="31">
        <v>1</v>
      </c>
      <c r="H692" s="31">
        <v>1</v>
      </c>
      <c r="I692" s="31">
        <v>0</v>
      </c>
      <c r="J692" s="31">
        <v>1</v>
      </c>
      <c r="K692" s="31">
        <v>1</v>
      </c>
      <c r="L692" s="31">
        <v>1</v>
      </c>
      <c r="M692" s="31">
        <v>1</v>
      </c>
      <c r="N692" s="31">
        <v>1</v>
      </c>
      <c r="O692" s="31">
        <v>0</v>
      </c>
      <c r="P692" s="31">
        <v>0</v>
      </c>
    </row>
    <row r="693" spans="2:16" x14ac:dyDescent="0.25">
      <c r="B693" s="67"/>
      <c r="C693" s="32" t="s">
        <v>998</v>
      </c>
      <c r="D693" s="36" t="s">
        <v>155</v>
      </c>
      <c r="E693" s="31">
        <v>1</v>
      </c>
      <c r="F693" s="31">
        <v>1</v>
      </c>
      <c r="G693" s="31">
        <v>1</v>
      </c>
      <c r="H693" s="31">
        <v>0</v>
      </c>
      <c r="I693" s="31">
        <v>0</v>
      </c>
      <c r="J693" s="31">
        <v>0</v>
      </c>
      <c r="K693" s="31">
        <v>1</v>
      </c>
      <c r="L693" s="31">
        <v>1</v>
      </c>
      <c r="M693" s="31">
        <v>0</v>
      </c>
      <c r="N693" s="31">
        <v>0</v>
      </c>
      <c r="O693" s="31">
        <v>0</v>
      </c>
      <c r="P693" s="31">
        <v>0</v>
      </c>
    </row>
    <row r="694" spans="2:16" x14ac:dyDescent="0.25">
      <c r="B694" s="67"/>
      <c r="C694" s="32" t="s">
        <v>997</v>
      </c>
      <c r="D694" s="36" t="s">
        <v>157</v>
      </c>
      <c r="E694" s="31">
        <v>0</v>
      </c>
      <c r="F694" s="31">
        <v>1</v>
      </c>
      <c r="G694" s="31">
        <v>0</v>
      </c>
      <c r="H694" s="31">
        <v>0</v>
      </c>
      <c r="I694" s="31">
        <v>0</v>
      </c>
      <c r="J694" s="31">
        <v>0</v>
      </c>
      <c r="K694" s="31">
        <v>1</v>
      </c>
      <c r="L694" s="31">
        <v>1</v>
      </c>
      <c r="M694" s="31">
        <v>0</v>
      </c>
      <c r="N694" s="31">
        <v>0</v>
      </c>
      <c r="O694" s="31">
        <v>0</v>
      </c>
      <c r="P694" s="31">
        <v>0</v>
      </c>
    </row>
    <row r="695" spans="2:16" x14ac:dyDescent="0.25">
      <c r="B695" s="67"/>
      <c r="C695" s="32" t="s">
        <v>996</v>
      </c>
      <c r="D695" s="36" t="s">
        <v>155</v>
      </c>
      <c r="E695" s="31">
        <v>1</v>
      </c>
      <c r="F695" s="31">
        <v>1</v>
      </c>
      <c r="G695" s="31">
        <v>1</v>
      </c>
      <c r="H695" s="31">
        <v>1</v>
      </c>
      <c r="I695" s="31">
        <v>0</v>
      </c>
      <c r="J695" s="31">
        <v>0</v>
      </c>
      <c r="K695" s="31">
        <v>1</v>
      </c>
      <c r="L695" s="31">
        <v>1</v>
      </c>
      <c r="M695" s="31">
        <v>1</v>
      </c>
      <c r="N695" s="31">
        <v>0</v>
      </c>
      <c r="O695" s="31">
        <v>0</v>
      </c>
      <c r="P695" s="31">
        <v>0</v>
      </c>
    </row>
    <row r="696" spans="2:16" x14ac:dyDescent="0.25">
      <c r="B696" s="67"/>
      <c r="C696" s="32" t="s">
        <v>995</v>
      </c>
      <c r="D696" s="36" t="s">
        <v>157</v>
      </c>
      <c r="E696" s="31">
        <v>1</v>
      </c>
      <c r="F696" s="31">
        <v>1</v>
      </c>
      <c r="G696" s="31">
        <v>1</v>
      </c>
      <c r="H696" s="31">
        <v>1</v>
      </c>
      <c r="I696" s="31">
        <v>0</v>
      </c>
      <c r="J696" s="31">
        <v>0</v>
      </c>
      <c r="K696" s="31">
        <v>1</v>
      </c>
      <c r="L696" s="31">
        <v>1</v>
      </c>
      <c r="M696" s="31">
        <v>0</v>
      </c>
      <c r="N696" s="31">
        <v>0</v>
      </c>
      <c r="O696" s="31">
        <v>0</v>
      </c>
      <c r="P696" s="31">
        <v>0</v>
      </c>
    </row>
    <row r="697" spans="2:16" x14ac:dyDescent="0.25">
      <c r="B697" s="67"/>
      <c r="C697" s="32" t="s">
        <v>994</v>
      </c>
      <c r="D697" s="36" t="s">
        <v>156</v>
      </c>
      <c r="E697" s="31">
        <v>1</v>
      </c>
      <c r="F697" s="31">
        <v>1</v>
      </c>
      <c r="G697" s="31">
        <v>1</v>
      </c>
      <c r="H697" s="31">
        <v>0</v>
      </c>
      <c r="I697" s="31">
        <v>1</v>
      </c>
      <c r="J697" s="31">
        <v>1</v>
      </c>
      <c r="K697" s="31">
        <v>1</v>
      </c>
      <c r="L697" s="31">
        <v>1</v>
      </c>
      <c r="M697" s="31">
        <v>1</v>
      </c>
      <c r="N697" s="31">
        <v>1</v>
      </c>
      <c r="O697" s="31">
        <v>0</v>
      </c>
      <c r="P697" s="31">
        <v>0</v>
      </c>
    </row>
    <row r="698" spans="2:16" x14ac:dyDescent="0.25">
      <c r="B698" s="67"/>
      <c r="C698" s="32" t="s">
        <v>993</v>
      </c>
      <c r="D698" s="36" t="s">
        <v>157</v>
      </c>
      <c r="E698" s="31">
        <v>1</v>
      </c>
      <c r="F698" s="31">
        <v>0</v>
      </c>
      <c r="G698" s="31">
        <v>1</v>
      </c>
      <c r="H698" s="31">
        <v>0</v>
      </c>
      <c r="I698" s="31">
        <v>0</v>
      </c>
      <c r="J698" s="31">
        <v>0</v>
      </c>
      <c r="K698" s="31">
        <v>1</v>
      </c>
      <c r="L698" s="31">
        <v>1</v>
      </c>
      <c r="M698" s="31">
        <v>0</v>
      </c>
      <c r="N698" s="31">
        <v>0</v>
      </c>
      <c r="O698" s="31">
        <v>0</v>
      </c>
      <c r="P698" s="31">
        <v>0</v>
      </c>
    </row>
    <row r="699" spans="2:16" x14ac:dyDescent="0.25">
      <c r="B699" s="67"/>
      <c r="C699" s="32" t="s">
        <v>992</v>
      </c>
      <c r="D699" s="36" t="s">
        <v>156</v>
      </c>
      <c r="E699" s="31">
        <v>1</v>
      </c>
      <c r="F699" s="31">
        <v>1</v>
      </c>
      <c r="G699" s="31">
        <v>1</v>
      </c>
      <c r="H699" s="31">
        <v>1</v>
      </c>
      <c r="I699" s="31">
        <v>0</v>
      </c>
      <c r="J699" s="31">
        <v>0</v>
      </c>
      <c r="K699" s="31">
        <v>1</v>
      </c>
      <c r="L699" s="31">
        <v>1</v>
      </c>
      <c r="M699" s="31">
        <v>1</v>
      </c>
      <c r="N699" s="31">
        <v>0</v>
      </c>
      <c r="O699" s="31">
        <v>1</v>
      </c>
      <c r="P699" s="31">
        <v>0</v>
      </c>
    </row>
    <row r="700" spans="2:16" x14ac:dyDescent="0.25">
      <c r="B700" s="67"/>
      <c r="C700" s="32" t="s">
        <v>991</v>
      </c>
      <c r="D700" s="36" t="s">
        <v>157</v>
      </c>
      <c r="E700" s="31">
        <v>0</v>
      </c>
      <c r="F700" s="31">
        <v>0</v>
      </c>
      <c r="G700" s="31">
        <v>1</v>
      </c>
      <c r="H700" s="31">
        <v>0</v>
      </c>
      <c r="I700" s="31">
        <v>0</v>
      </c>
      <c r="J700" s="31">
        <v>0</v>
      </c>
      <c r="K700" s="31">
        <v>1</v>
      </c>
      <c r="L700" s="31">
        <v>1</v>
      </c>
      <c r="M700" s="31">
        <v>0</v>
      </c>
      <c r="N700" s="31">
        <v>0</v>
      </c>
      <c r="O700" s="31">
        <v>1</v>
      </c>
      <c r="P700" s="31">
        <v>0</v>
      </c>
    </row>
    <row r="701" spans="2:16" x14ac:dyDescent="0.25">
      <c r="B701" s="67"/>
      <c r="C701" s="32" t="s">
        <v>990</v>
      </c>
      <c r="D701" s="36" t="s">
        <v>155</v>
      </c>
      <c r="E701" s="31">
        <v>1</v>
      </c>
      <c r="F701" s="31">
        <v>1</v>
      </c>
      <c r="G701" s="31">
        <v>1</v>
      </c>
      <c r="H701" s="31">
        <v>1</v>
      </c>
      <c r="I701" s="31">
        <v>0</v>
      </c>
      <c r="J701" s="31">
        <v>0</v>
      </c>
      <c r="K701" s="31">
        <v>1</v>
      </c>
      <c r="L701" s="31">
        <v>1</v>
      </c>
      <c r="M701" s="31">
        <v>0</v>
      </c>
      <c r="N701" s="31">
        <v>0</v>
      </c>
      <c r="O701" s="31">
        <v>0</v>
      </c>
      <c r="P701" s="31">
        <v>0</v>
      </c>
    </row>
    <row r="702" spans="2:16" x14ac:dyDescent="0.25">
      <c r="B702" s="67"/>
      <c r="C702" s="32" t="s">
        <v>989</v>
      </c>
      <c r="D702" s="36" t="s">
        <v>157</v>
      </c>
      <c r="E702" s="31">
        <v>0</v>
      </c>
      <c r="F702" s="31">
        <v>0</v>
      </c>
      <c r="G702" s="31">
        <v>0</v>
      </c>
      <c r="H702" s="31">
        <v>0</v>
      </c>
      <c r="I702" s="31">
        <v>0</v>
      </c>
      <c r="J702" s="31">
        <v>0</v>
      </c>
      <c r="K702" s="31">
        <v>1</v>
      </c>
      <c r="L702" s="31">
        <v>0</v>
      </c>
      <c r="M702" s="31">
        <v>0</v>
      </c>
      <c r="N702" s="31">
        <v>0</v>
      </c>
      <c r="O702" s="31">
        <v>0</v>
      </c>
      <c r="P702" s="31">
        <v>0</v>
      </c>
    </row>
    <row r="703" spans="2:16" x14ac:dyDescent="0.25">
      <c r="B703" s="67"/>
      <c r="C703" s="32" t="s">
        <v>988</v>
      </c>
      <c r="D703" s="36" t="s">
        <v>157</v>
      </c>
      <c r="E703" s="31">
        <v>1</v>
      </c>
      <c r="F703" s="31">
        <v>0</v>
      </c>
      <c r="G703" s="31">
        <v>0</v>
      </c>
      <c r="H703" s="31">
        <v>0</v>
      </c>
      <c r="I703" s="31">
        <v>0</v>
      </c>
      <c r="J703" s="31">
        <v>0</v>
      </c>
      <c r="K703" s="31">
        <v>0</v>
      </c>
      <c r="L703" s="31">
        <v>0</v>
      </c>
      <c r="M703" s="31">
        <v>0</v>
      </c>
      <c r="N703" s="31">
        <v>0</v>
      </c>
      <c r="O703" s="31">
        <v>0</v>
      </c>
      <c r="P703" s="31">
        <v>0</v>
      </c>
    </row>
    <row r="704" spans="2:16" x14ac:dyDescent="0.25">
      <c r="B704" s="67"/>
      <c r="C704" s="32" t="s">
        <v>987</v>
      </c>
      <c r="D704" s="36" t="s">
        <v>157</v>
      </c>
      <c r="E704" s="31">
        <v>1</v>
      </c>
      <c r="F704" s="31">
        <v>1</v>
      </c>
      <c r="G704" s="31">
        <v>0</v>
      </c>
      <c r="H704" s="31">
        <v>1</v>
      </c>
      <c r="I704" s="31">
        <v>0</v>
      </c>
      <c r="J704" s="31">
        <v>0</v>
      </c>
      <c r="K704" s="31">
        <v>1</v>
      </c>
      <c r="L704" s="31">
        <v>1</v>
      </c>
      <c r="M704" s="31">
        <v>0</v>
      </c>
      <c r="N704" s="31">
        <v>0</v>
      </c>
      <c r="O704" s="31">
        <v>0</v>
      </c>
      <c r="P704" s="31">
        <v>0</v>
      </c>
    </row>
    <row r="705" spans="2:16" x14ac:dyDescent="0.25">
      <c r="B705" s="67"/>
      <c r="C705" s="32" t="s">
        <v>986</v>
      </c>
      <c r="D705" s="36" t="s">
        <v>157</v>
      </c>
      <c r="E705" s="31">
        <v>1</v>
      </c>
      <c r="F705" s="31">
        <v>0</v>
      </c>
      <c r="G705" s="31">
        <v>1</v>
      </c>
      <c r="H705" s="31">
        <v>0</v>
      </c>
      <c r="I705" s="31">
        <v>0</v>
      </c>
      <c r="J705" s="31">
        <v>0</v>
      </c>
      <c r="K705" s="31">
        <v>1</v>
      </c>
      <c r="L705" s="31">
        <v>1</v>
      </c>
      <c r="M705" s="31">
        <v>0</v>
      </c>
      <c r="N705" s="31">
        <v>0</v>
      </c>
      <c r="O705" s="31">
        <v>0</v>
      </c>
      <c r="P705" s="31">
        <v>0</v>
      </c>
    </row>
    <row r="706" spans="2:16" x14ac:dyDescent="0.25">
      <c r="B706" s="67"/>
      <c r="C706" s="32" t="s">
        <v>985</v>
      </c>
      <c r="D706" s="36" t="s">
        <v>156</v>
      </c>
      <c r="E706" s="31">
        <v>1</v>
      </c>
      <c r="F706" s="31">
        <v>1</v>
      </c>
      <c r="G706" s="31">
        <v>1</v>
      </c>
      <c r="H706" s="31">
        <v>0</v>
      </c>
      <c r="I706" s="31">
        <v>1</v>
      </c>
      <c r="J706" s="31">
        <v>1</v>
      </c>
      <c r="K706" s="31">
        <v>1</v>
      </c>
      <c r="L706" s="31">
        <v>1</v>
      </c>
      <c r="M706" s="31">
        <v>1</v>
      </c>
      <c r="N706" s="31">
        <v>1</v>
      </c>
      <c r="O706" s="31">
        <v>0</v>
      </c>
      <c r="P706" s="31">
        <v>0</v>
      </c>
    </row>
    <row r="707" spans="2:16" x14ac:dyDescent="0.25">
      <c r="B707" s="67"/>
      <c r="C707" s="32" t="s">
        <v>984</v>
      </c>
      <c r="D707" s="36" t="s">
        <v>157</v>
      </c>
      <c r="E707" s="31">
        <v>1</v>
      </c>
      <c r="F707" s="31">
        <v>1</v>
      </c>
      <c r="G707" s="31">
        <v>1</v>
      </c>
      <c r="H707" s="31">
        <v>1</v>
      </c>
      <c r="I707" s="31">
        <v>0</v>
      </c>
      <c r="J707" s="31">
        <v>0</v>
      </c>
      <c r="K707" s="31">
        <v>1</v>
      </c>
      <c r="L707" s="31">
        <v>1</v>
      </c>
      <c r="M707" s="31">
        <v>0</v>
      </c>
      <c r="N707" s="31">
        <v>0</v>
      </c>
      <c r="O707" s="31">
        <v>0</v>
      </c>
      <c r="P707" s="31">
        <v>0</v>
      </c>
    </row>
    <row r="708" spans="2:16" x14ac:dyDescent="0.25">
      <c r="B708" s="67"/>
      <c r="C708" s="32" t="s">
        <v>983</v>
      </c>
      <c r="D708" s="36" t="s">
        <v>156</v>
      </c>
      <c r="E708" s="31">
        <v>1</v>
      </c>
      <c r="F708" s="31">
        <v>1</v>
      </c>
      <c r="G708" s="31">
        <v>1</v>
      </c>
      <c r="H708" s="31">
        <v>0</v>
      </c>
      <c r="I708" s="31">
        <v>0</v>
      </c>
      <c r="J708" s="31">
        <v>0</v>
      </c>
      <c r="K708" s="31">
        <v>1</v>
      </c>
      <c r="L708" s="31">
        <v>1</v>
      </c>
      <c r="M708" s="31">
        <v>1</v>
      </c>
      <c r="N708" s="31">
        <v>1</v>
      </c>
      <c r="O708" s="31">
        <v>0</v>
      </c>
      <c r="P708" s="31">
        <v>0</v>
      </c>
    </row>
    <row r="709" spans="2:16" x14ac:dyDescent="0.25">
      <c r="B709" s="67"/>
      <c r="C709" s="32" t="s">
        <v>982</v>
      </c>
      <c r="D709" s="36" t="s">
        <v>157</v>
      </c>
      <c r="E709" s="31">
        <v>1</v>
      </c>
      <c r="F709" s="31">
        <v>0</v>
      </c>
      <c r="G709" s="31">
        <v>1</v>
      </c>
      <c r="H709" s="31">
        <v>0</v>
      </c>
      <c r="I709" s="31">
        <v>0</v>
      </c>
      <c r="J709" s="31">
        <v>0</v>
      </c>
      <c r="K709" s="31">
        <v>1</v>
      </c>
      <c r="L709" s="31">
        <v>1</v>
      </c>
      <c r="M709" s="31">
        <v>0</v>
      </c>
      <c r="N709" s="31">
        <v>0</v>
      </c>
      <c r="O709" s="31">
        <v>0</v>
      </c>
      <c r="P709" s="31">
        <v>0</v>
      </c>
    </row>
    <row r="710" spans="2:16" x14ac:dyDescent="0.25">
      <c r="B710" s="67"/>
      <c r="C710" s="32" t="s">
        <v>981</v>
      </c>
      <c r="D710" s="36" t="s">
        <v>157</v>
      </c>
      <c r="E710" s="31">
        <v>0</v>
      </c>
      <c r="F710" s="31">
        <v>0</v>
      </c>
      <c r="G710" s="31">
        <v>1</v>
      </c>
      <c r="H710" s="31">
        <v>0</v>
      </c>
      <c r="I710" s="31">
        <v>0</v>
      </c>
      <c r="J710" s="31">
        <v>0</v>
      </c>
      <c r="K710" s="31">
        <v>1</v>
      </c>
      <c r="L710" s="31">
        <v>1</v>
      </c>
      <c r="M710" s="31">
        <v>0</v>
      </c>
      <c r="N710" s="31">
        <v>0</v>
      </c>
      <c r="O710" s="31">
        <v>0</v>
      </c>
      <c r="P710" s="31">
        <v>0</v>
      </c>
    </row>
    <row r="711" spans="2:16" x14ac:dyDescent="0.25">
      <c r="B711" s="67"/>
      <c r="C711" s="32" t="s">
        <v>980</v>
      </c>
      <c r="D711" s="36" t="s">
        <v>157</v>
      </c>
      <c r="E711" s="31">
        <v>1</v>
      </c>
      <c r="F711" s="31">
        <v>1</v>
      </c>
      <c r="G711" s="31">
        <v>1</v>
      </c>
      <c r="H711" s="31">
        <v>0</v>
      </c>
      <c r="I711" s="31">
        <v>0</v>
      </c>
      <c r="J711" s="31">
        <v>0</v>
      </c>
      <c r="K711" s="31">
        <v>1</v>
      </c>
      <c r="L711" s="31">
        <v>1</v>
      </c>
      <c r="M711" s="31">
        <v>0</v>
      </c>
      <c r="N711" s="31">
        <v>0</v>
      </c>
      <c r="O711" s="31">
        <v>0</v>
      </c>
      <c r="P711" s="31">
        <v>0</v>
      </c>
    </row>
    <row r="712" spans="2:16" x14ac:dyDescent="0.25">
      <c r="B712" s="67"/>
      <c r="C712" s="32" t="s">
        <v>979</v>
      </c>
      <c r="D712" s="36" t="s">
        <v>157</v>
      </c>
      <c r="E712" s="31">
        <v>1</v>
      </c>
      <c r="F712" s="31">
        <v>1</v>
      </c>
      <c r="G712" s="31">
        <v>1</v>
      </c>
      <c r="H712" s="31">
        <v>0</v>
      </c>
      <c r="I712" s="31">
        <v>0</v>
      </c>
      <c r="J712" s="31">
        <v>0</v>
      </c>
      <c r="K712" s="31">
        <v>1</v>
      </c>
      <c r="L712" s="31">
        <v>1</v>
      </c>
      <c r="M712" s="31">
        <v>0</v>
      </c>
      <c r="N712" s="31">
        <v>0</v>
      </c>
      <c r="O712" s="31">
        <v>0</v>
      </c>
      <c r="P712" s="31">
        <v>0</v>
      </c>
    </row>
    <row r="713" spans="2:16" x14ac:dyDescent="0.25">
      <c r="B713" s="67"/>
      <c r="C713" s="32" t="s">
        <v>978</v>
      </c>
      <c r="D713" s="36" t="s">
        <v>157</v>
      </c>
      <c r="E713" s="31">
        <v>1</v>
      </c>
      <c r="F713" s="31">
        <v>0</v>
      </c>
      <c r="G713" s="31">
        <v>0</v>
      </c>
      <c r="H713" s="31">
        <v>0</v>
      </c>
      <c r="I713" s="31">
        <v>0</v>
      </c>
      <c r="J713" s="31">
        <v>0</v>
      </c>
      <c r="K713" s="31">
        <v>1</v>
      </c>
      <c r="L713" s="31">
        <v>1</v>
      </c>
      <c r="M713" s="31">
        <v>0</v>
      </c>
      <c r="N713" s="31">
        <v>0</v>
      </c>
      <c r="O713" s="31">
        <v>0</v>
      </c>
      <c r="P713" s="31">
        <v>0</v>
      </c>
    </row>
    <row r="714" spans="2:16" x14ac:dyDescent="0.25">
      <c r="B714" s="67"/>
      <c r="C714" s="32" t="s">
        <v>977</v>
      </c>
      <c r="D714" s="36" t="s">
        <v>157</v>
      </c>
      <c r="E714" s="31">
        <v>0</v>
      </c>
      <c r="F714" s="31">
        <v>0</v>
      </c>
      <c r="G714" s="31">
        <v>1</v>
      </c>
      <c r="H714" s="31">
        <v>0</v>
      </c>
      <c r="I714" s="31">
        <v>0</v>
      </c>
      <c r="J714" s="31">
        <v>0</v>
      </c>
      <c r="K714" s="31">
        <v>1</v>
      </c>
      <c r="L714" s="31">
        <v>1</v>
      </c>
      <c r="M714" s="31">
        <v>0</v>
      </c>
      <c r="N714" s="31">
        <v>0</v>
      </c>
      <c r="O714" s="31">
        <v>0</v>
      </c>
      <c r="P714" s="31">
        <v>0</v>
      </c>
    </row>
    <row r="715" spans="2:16" x14ac:dyDescent="0.25">
      <c r="B715" s="67"/>
      <c r="C715" s="32" t="s">
        <v>976</v>
      </c>
      <c r="D715" s="36" t="s">
        <v>157</v>
      </c>
      <c r="E715" s="31">
        <v>0</v>
      </c>
      <c r="F715" s="31">
        <v>1</v>
      </c>
      <c r="G715" s="31">
        <v>1</v>
      </c>
      <c r="H715" s="31">
        <v>0</v>
      </c>
      <c r="I715" s="31">
        <v>0</v>
      </c>
      <c r="J715" s="31">
        <v>0</v>
      </c>
      <c r="K715" s="31">
        <v>1</v>
      </c>
      <c r="L715" s="31">
        <v>1</v>
      </c>
      <c r="M715" s="31">
        <v>0</v>
      </c>
      <c r="N715" s="31">
        <v>0</v>
      </c>
      <c r="O715" s="31">
        <v>0</v>
      </c>
      <c r="P715" s="31">
        <v>0</v>
      </c>
    </row>
    <row r="716" spans="2:16" x14ac:dyDescent="0.25">
      <c r="B716" s="67"/>
      <c r="C716" s="32" t="s">
        <v>975</v>
      </c>
      <c r="D716" s="36" t="s">
        <v>157</v>
      </c>
      <c r="E716" s="31">
        <v>1</v>
      </c>
      <c r="F716" s="31">
        <v>0</v>
      </c>
      <c r="G716" s="31">
        <v>0</v>
      </c>
      <c r="H716" s="31">
        <v>0</v>
      </c>
      <c r="I716" s="31">
        <v>0</v>
      </c>
      <c r="J716" s="31">
        <v>0</v>
      </c>
      <c r="K716" s="31">
        <v>1</v>
      </c>
      <c r="L716" s="31">
        <v>1</v>
      </c>
      <c r="M716" s="31">
        <v>0</v>
      </c>
      <c r="N716" s="31">
        <v>0</v>
      </c>
      <c r="O716" s="31">
        <v>0</v>
      </c>
      <c r="P716" s="31">
        <v>0</v>
      </c>
    </row>
    <row r="717" spans="2:16" x14ac:dyDescent="0.25">
      <c r="B717" s="67"/>
      <c r="C717" s="32" t="s">
        <v>974</v>
      </c>
      <c r="D717" s="36" t="s">
        <v>157</v>
      </c>
      <c r="E717" s="31">
        <v>0</v>
      </c>
      <c r="F717" s="31">
        <v>0</v>
      </c>
      <c r="G717" s="31">
        <v>0</v>
      </c>
      <c r="H717" s="31">
        <v>0</v>
      </c>
      <c r="I717" s="31">
        <v>0</v>
      </c>
      <c r="J717" s="31">
        <v>0</v>
      </c>
      <c r="K717" s="31">
        <v>1</v>
      </c>
      <c r="L717" s="31">
        <v>1</v>
      </c>
      <c r="M717" s="31">
        <v>0</v>
      </c>
      <c r="N717" s="31">
        <v>0</v>
      </c>
      <c r="O717" s="31">
        <v>0</v>
      </c>
      <c r="P717" s="31">
        <v>0</v>
      </c>
    </row>
    <row r="718" spans="2:16" x14ac:dyDescent="0.25">
      <c r="B718" s="67"/>
      <c r="C718" s="32" t="s">
        <v>973</v>
      </c>
      <c r="D718" s="36" t="s">
        <v>157</v>
      </c>
      <c r="E718" s="31">
        <v>0</v>
      </c>
      <c r="F718" s="31">
        <v>1</v>
      </c>
      <c r="G718" s="31">
        <v>0</v>
      </c>
      <c r="H718" s="31">
        <v>0</v>
      </c>
      <c r="I718" s="31">
        <v>0</v>
      </c>
      <c r="J718" s="31">
        <v>0</v>
      </c>
      <c r="K718" s="31">
        <v>1</v>
      </c>
      <c r="L718" s="31">
        <v>1</v>
      </c>
      <c r="M718" s="31">
        <v>0</v>
      </c>
      <c r="N718" s="31">
        <v>0</v>
      </c>
      <c r="O718" s="31">
        <v>0</v>
      </c>
      <c r="P718" s="31">
        <v>0</v>
      </c>
    </row>
    <row r="719" spans="2:16" x14ac:dyDescent="0.25">
      <c r="B719" s="67"/>
      <c r="C719" s="32" t="s">
        <v>972</v>
      </c>
      <c r="D719" s="36" t="s">
        <v>157</v>
      </c>
      <c r="E719" s="31">
        <v>0</v>
      </c>
      <c r="F719" s="31">
        <v>0</v>
      </c>
      <c r="G719" s="31">
        <v>0</v>
      </c>
      <c r="H719" s="31">
        <v>0</v>
      </c>
      <c r="I719" s="31">
        <v>0</v>
      </c>
      <c r="J719" s="31">
        <v>0</v>
      </c>
      <c r="K719" s="31">
        <v>0</v>
      </c>
      <c r="L719" s="31">
        <v>1</v>
      </c>
      <c r="M719" s="31">
        <v>0</v>
      </c>
      <c r="N719" s="31">
        <v>0</v>
      </c>
      <c r="O719" s="31">
        <v>0</v>
      </c>
      <c r="P719" s="31">
        <v>0</v>
      </c>
    </row>
    <row r="720" spans="2:16" x14ac:dyDescent="0.25">
      <c r="B720" s="67"/>
      <c r="C720" s="32" t="s">
        <v>971</v>
      </c>
      <c r="D720" s="36" t="s">
        <v>157</v>
      </c>
      <c r="E720" s="31">
        <v>0</v>
      </c>
      <c r="F720" s="31">
        <v>1</v>
      </c>
      <c r="G720" s="31">
        <v>0</v>
      </c>
      <c r="H720" s="31">
        <v>0</v>
      </c>
      <c r="I720" s="31">
        <v>0</v>
      </c>
      <c r="J720" s="31">
        <v>0</v>
      </c>
      <c r="K720" s="31">
        <v>0</v>
      </c>
      <c r="L720" s="31">
        <v>1</v>
      </c>
      <c r="M720" s="31">
        <v>0</v>
      </c>
      <c r="N720" s="31">
        <v>0</v>
      </c>
      <c r="O720" s="31">
        <v>0</v>
      </c>
      <c r="P720" s="31">
        <v>0</v>
      </c>
    </row>
    <row r="721" spans="2:16" x14ac:dyDescent="0.25">
      <c r="B721" s="67"/>
      <c r="C721" s="32" t="s">
        <v>970</v>
      </c>
      <c r="D721" s="36" t="s">
        <v>156</v>
      </c>
      <c r="E721" s="31">
        <v>1</v>
      </c>
      <c r="F721" s="31">
        <v>1</v>
      </c>
      <c r="G721" s="31">
        <v>1</v>
      </c>
      <c r="H721" s="31">
        <v>1</v>
      </c>
      <c r="I721" s="31">
        <v>1</v>
      </c>
      <c r="J721" s="31">
        <v>1</v>
      </c>
      <c r="K721" s="31">
        <v>1</v>
      </c>
      <c r="L721" s="31">
        <v>1</v>
      </c>
      <c r="M721" s="31">
        <v>1</v>
      </c>
      <c r="N721" s="31">
        <v>0</v>
      </c>
      <c r="O721" s="31">
        <v>0</v>
      </c>
      <c r="P721" s="31">
        <v>0</v>
      </c>
    </row>
    <row r="722" spans="2:16" x14ac:dyDescent="0.25">
      <c r="B722" s="67"/>
      <c r="C722" s="32" t="s">
        <v>969</v>
      </c>
      <c r="D722" s="36" t="s">
        <v>157</v>
      </c>
      <c r="E722" s="31">
        <v>1</v>
      </c>
      <c r="F722" s="31">
        <v>1</v>
      </c>
      <c r="G722" s="31">
        <v>1</v>
      </c>
      <c r="H722" s="31">
        <v>1</v>
      </c>
      <c r="I722" s="31">
        <v>0</v>
      </c>
      <c r="J722" s="31">
        <v>0</v>
      </c>
      <c r="K722" s="31">
        <v>1</v>
      </c>
      <c r="L722" s="31">
        <v>1</v>
      </c>
      <c r="M722" s="31">
        <v>0</v>
      </c>
      <c r="N722" s="31">
        <v>0</v>
      </c>
      <c r="O722" s="31">
        <v>0</v>
      </c>
      <c r="P722" s="31">
        <v>0</v>
      </c>
    </row>
    <row r="723" spans="2:16" x14ac:dyDescent="0.25">
      <c r="B723" s="67"/>
      <c r="C723" s="32" t="s">
        <v>968</v>
      </c>
      <c r="D723" s="36" t="s">
        <v>157</v>
      </c>
      <c r="E723" s="31">
        <v>1</v>
      </c>
      <c r="F723" s="31">
        <v>1</v>
      </c>
      <c r="G723" s="31">
        <v>1</v>
      </c>
      <c r="H723" s="31">
        <v>1</v>
      </c>
      <c r="I723" s="31">
        <v>0</v>
      </c>
      <c r="J723" s="31">
        <v>0</v>
      </c>
      <c r="K723" s="31">
        <v>1</v>
      </c>
      <c r="L723" s="31">
        <v>1</v>
      </c>
      <c r="M723" s="31">
        <v>0</v>
      </c>
      <c r="N723" s="31">
        <v>0</v>
      </c>
      <c r="O723" s="31">
        <v>0</v>
      </c>
      <c r="P723" s="31">
        <v>0</v>
      </c>
    </row>
    <row r="724" spans="2:16" x14ac:dyDescent="0.25">
      <c r="B724" s="67"/>
      <c r="C724" s="32" t="s">
        <v>967</v>
      </c>
      <c r="D724" s="36" t="s">
        <v>157</v>
      </c>
      <c r="E724" s="31">
        <v>1</v>
      </c>
      <c r="F724" s="31">
        <v>1</v>
      </c>
      <c r="G724" s="31">
        <v>1</v>
      </c>
      <c r="H724" s="31">
        <v>1</v>
      </c>
      <c r="I724" s="31">
        <v>0</v>
      </c>
      <c r="J724" s="31">
        <v>0</v>
      </c>
      <c r="K724" s="31">
        <v>1</v>
      </c>
      <c r="L724" s="31">
        <v>1</v>
      </c>
      <c r="M724" s="31">
        <v>0</v>
      </c>
      <c r="N724" s="31">
        <v>0</v>
      </c>
      <c r="O724" s="31">
        <v>0</v>
      </c>
      <c r="P724" s="31">
        <v>0</v>
      </c>
    </row>
    <row r="725" spans="2:16" x14ac:dyDescent="0.25">
      <c r="B725" s="67"/>
      <c r="C725" s="32" t="s">
        <v>966</v>
      </c>
      <c r="D725" s="36" t="s">
        <v>155</v>
      </c>
      <c r="E725" s="31">
        <v>1</v>
      </c>
      <c r="F725" s="31">
        <v>1</v>
      </c>
      <c r="G725" s="31">
        <v>1</v>
      </c>
      <c r="H725" s="31">
        <v>1</v>
      </c>
      <c r="I725" s="31">
        <v>0</v>
      </c>
      <c r="J725" s="31">
        <v>0</v>
      </c>
      <c r="K725" s="31">
        <v>1</v>
      </c>
      <c r="L725" s="31">
        <v>1</v>
      </c>
      <c r="M725" s="31">
        <v>0</v>
      </c>
      <c r="N725" s="31">
        <v>0</v>
      </c>
      <c r="O725" s="31">
        <v>0</v>
      </c>
      <c r="P725" s="31">
        <v>0</v>
      </c>
    </row>
    <row r="726" spans="2:16" x14ac:dyDescent="0.25">
      <c r="B726" s="67"/>
      <c r="C726" s="32" t="s">
        <v>965</v>
      </c>
      <c r="D726" s="36" t="s">
        <v>157</v>
      </c>
      <c r="E726" s="31">
        <v>1</v>
      </c>
      <c r="F726" s="31">
        <v>1</v>
      </c>
      <c r="G726" s="31">
        <v>1</v>
      </c>
      <c r="H726" s="31">
        <v>1</v>
      </c>
      <c r="I726" s="31">
        <v>0</v>
      </c>
      <c r="J726" s="31">
        <v>0</v>
      </c>
      <c r="K726" s="31">
        <v>1</v>
      </c>
      <c r="L726" s="31">
        <v>1</v>
      </c>
      <c r="M726" s="31">
        <v>0</v>
      </c>
      <c r="N726" s="31">
        <v>0</v>
      </c>
      <c r="O726" s="31">
        <v>0</v>
      </c>
      <c r="P726" s="31">
        <v>0</v>
      </c>
    </row>
    <row r="727" spans="2:16" x14ac:dyDescent="0.25">
      <c r="B727" s="67"/>
      <c r="C727" s="32" t="s">
        <v>964</v>
      </c>
      <c r="D727" s="36" t="s">
        <v>157</v>
      </c>
      <c r="E727" s="31">
        <v>1</v>
      </c>
      <c r="F727" s="31">
        <v>1</v>
      </c>
      <c r="G727" s="31">
        <v>1</v>
      </c>
      <c r="H727" s="31">
        <v>1</v>
      </c>
      <c r="I727" s="31">
        <v>0</v>
      </c>
      <c r="J727" s="31">
        <v>0</v>
      </c>
      <c r="K727" s="31">
        <v>1</v>
      </c>
      <c r="L727" s="31">
        <v>1</v>
      </c>
      <c r="M727" s="31">
        <v>0</v>
      </c>
      <c r="N727" s="31">
        <v>0</v>
      </c>
      <c r="O727" s="31">
        <v>0</v>
      </c>
      <c r="P727" s="31">
        <v>0</v>
      </c>
    </row>
    <row r="728" spans="2:16" x14ac:dyDescent="0.25">
      <c r="B728" s="67"/>
      <c r="C728" s="32" t="s">
        <v>963</v>
      </c>
      <c r="D728" s="36" t="s">
        <v>156</v>
      </c>
      <c r="E728" s="31">
        <v>1</v>
      </c>
      <c r="F728" s="31">
        <v>1</v>
      </c>
      <c r="G728" s="31">
        <v>1</v>
      </c>
      <c r="H728" s="31">
        <v>1</v>
      </c>
      <c r="I728" s="31">
        <v>1</v>
      </c>
      <c r="J728" s="31">
        <v>1</v>
      </c>
      <c r="K728" s="31">
        <v>1</v>
      </c>
      <c r="L728" s="31">
        <v>1</v>
      </c>
      <c r="M728" s="31">
        <v>1</v>
      </c>
      <c r="N728" s="31">
        <v>1</v>
      </c>
      <c r="O728" s="31">
        <v>1</v>
      </c>
      <c r="P728" s="31">
        <v>0</v>
      </c>
    </row>
    <row r="729" spans="2:16" x14ac:dyDescent="0.25">
      <c r="B729" s="67"/>
      <c r="C729" s="32" t="s">
        <v>962</v>
      </c>
      <c r="D729" s="36" t="s">
        <v>155</v>
      </c>
      <c r="E729" s="31">
        <v>1</v>
      </c>
      <c r="F729" s="31">
        <v>1</v>
      </c>
      <c r="G729" s="31">
        <v>1</v>
      </c>
      <c r="H729" s="31">
        <v>0</v>
      </c>
      <c r="I729" s="31">
        <v>0</v>
      </c>
      <c r="J729" s="31">
        <v>0</v>
      </c>
      <c r="K729" s="31">
        <v>1</v>
      </c>
      <c r="L729" s="31">
        <v>1</v>
      </c>
      <c r="M729" s="31">
        <v>0</v>
      </c>
      <c r="N729" s="31">
        <v>0</v>
      </c>
      <c r="O729" s="31">
        <v>0</v>
      </c>
      <c r="P729" s="31">
        <v>0</v>
      </c>
    </row>
    <row r="730" spans="2:16" x14ac:dyDescent="0.25">
      <c r="B730" s="67"/>
      <c r="C730" s="32" t="s">
        <v>961</v>
      </c>
      <c r="D730" s="36" t="s">
        <v>157</v>
      </c>
      <c r="E730" s="31">
        <v>1</v>
      </c>
      <c r="F730" s="31">
        <v>1</v>
      </c>
      <c r="G730" s="31">
        <v>0</v>
      </c>
      <c r="H730" s="31">
        <v>0</v>
      </c>
      <c r="I730" s="31">
        <v>0</v>
      </c>
      <c r="J730" s="31">
        <v>0</v>
      </c>
      <c r="K730" s="31">
        <v>1</v>
      </c>
      <c r="L730" s="31">
        <v>1</v>
      </c>
      <c r="M730" s="31">
        <v>0</v>
      </c>
      <c r="N730" s="31">
        <v>0</v>
      </c>
      <c r="O730" s="31">
        <v>0</v>
      </c>
      <c r="P730" s="31">
        <v>0</v>
      </c>
    </row>
    <row r="731" spans="2:16" x14ac:dyDescent="0.25">
      <c r="B731" s="67"/>
      <c r="C731" s="32" t="s">
        <v>960</v>
      </c>
      <c r="D731" s="36" t="s">
        <v>157</v>
      </c>
      <c r="E731" s="31">
        <v>0</v>
      </c>
      <c r="F731" s="31">
        <v>0</v>
      </c>
      <c r="G731" s="31">
        <v>0</v>
      </c>
      <c r="H731" s="31">
        <v>0</v>
      </c>
      <c r="I731" s="31">
        <v>0</v>
      </c>
      <c r="J731" s="31">
        <v>0</v>
      </c>
      <c r="K731" s="31">
        <v>1</v>
      </c>
      <c r="L731" s="31">
        <v>1</v>
      </c>
      <c r="M731" s="31">
        <v>0</v>
      </c>
      <c r="N731" s="31">
        <v>0</v>
      </c>
      <c r="O731" s="31">
        <v>0</v>
      </c>
      <c r="P731" s="31">
        <v>0</v>
      </c>
    </row>
    <row r="732" spans="2:16" x14ac:dyDescent="0.25">
      <c r="B732" s="67"/>
      <c r="C732" s="32" t="s">
        <v>959</v>
      </c>
      <c r="D732" s="36" t="s">
        <v>157</v>
      </c>
      <c r="E732" s="31">
        <v>1</v>
      </c>
      <c r="F732" s="31">
        <v>1</v>
      </c>
      <c r="G732" s="31">
        <v>0</v>
      </c>
      <c r="H732" s="31">
        <v>0</v>
      </c>
      <c r="I732" s="31">
        <v>0</v>
      </c>
      <c r="J732" s="31">
        <v>0</v>
      </c>
      <c r="K732" s="31">
        <v>1</v>
      </c>
      <c r="L732" s="31">
        <v>1</v>
      </c>
      <c r="M732" s="31">
        <v>0</v>
      </c>
      <c r="N732" s="31">
        <v>0</v>
      </c>
      <c r="O732" s="31">
        <v>0</v>
      </c>
      <c r="P732" s="31">
        <v>0</v>
      </c>
    </row>
    <row r="733" spans="2:16" x14ac:dyDescent="0.25">
      <c r="B733" s="67"/>
      <c r="C733" s="32" t="s">
        <v>958</v>
      </c>
      <c r="D733" s="36" t="s">
        <v>157</v>
      </c>
      <c r="E733" s="31">
        <v>0</v>
      </c>
      <c r="F733" s="31">
        <v>1</v>
      </c>
      <c r="G733" s="31">
        <v>0</v>
      </c>
      <c r="H733" s="31">
        <v>0</v>
      </c>
      <c r="I733" s="31">
        <v>0</v>
      </c>
      <c r="J733" s="31">
        <v>0</v>
      </c>
      <c r="K733" s="31">
        <v>1</v>
      </c>
      <c r="L733" s="31">
        <v>1</v>
      </c>
      <c r="M733" s="31">
        <v>0</v>
      </c>
      <c r="N733" s="31">
        <v>0</v>
      </c>
      <c r="O733" s="31">
        <v>0</v>
      </c>
      <c r="P733" s="31">
        <v>0</v>
      </c>
    </row>
    <row r="734" spans="2:16" x14ac:dyDescent="0.25">
      <c r="B734" s="67"/>
      <c r="C734" s="32" t="s">
        <v>957</v>
      </c>
      <c r="D734" s="36" t="s">
        <v>156</v>
      </c>
      <c r="E734" s="31">
        <v>1</v>
      </c>
      <c r="F734" s="31">
        <v>1</v>
      </c>
      <c r="G734" s="31">
        <v>1</v>
      </c>
      <c r="H734" s="31">
        <v>0</v>
      </c>
      <c r="I734" s="31">
        <v>1</v>
      </c>
      <c r="J734" s="31">
        <v>1</v>
      </c>
      <c r="K734" s="31">
        <v>1</v>
      </c>
      <c r="L734" s="31">
        <v>1</v>
      </c>
      <c r="M734" s="31">
        <v>0</v>
      </c>
      <c r="N734" s="31">
        <v>0</v>
      </c>
      <c r="O734" s="31">
        <v>0</v>
      </c>
      <c r="P734" s="31">
        <v>0</v>
      </c>
    </row>
    <row r="735" spans="2:16" x14ac:dyDescent="0.25">
      <c r="B735" s="67"/>
      <c r="C735" s="32" t="s">
        <v>956</v>
      </c>
      <c r="D735" s="36" t="s">
        <v>157</v>
      </c>
      <c r="E735" s="31">
        <v>0</v>
      </c>
      <c r="F735" s="31">
        <v>1</v>
      </c>
      <c r="G735" s="31">
        <v>1</v>
      </c>
      <c r="H735" s="31">
        <v>0</v>
      </c>
      <c r="I735" s="31">
        <v>0</v>
      </c>
      <c r="J735" s="31">
        <v>0</v>
      </c>
      <c r="K735" s="31">
        <v>1</v>
      </c>
      <c r="L735" s="31">
        <v>1</v>
      </c>
      <c r="M735" s="31">
        <v>0</v>
      </c>
      <c r="N735" s="31">
        <v>0</v>
      </c>
      <c r="O735" s="31">
        <v>0</v>
      </c>
      <c r="P735" s="31">
        <v>0</v>
      </c>
    </row>
    <row r="736" spans="2:16" x14ac:dyDescent="0.25">
      <c r="B736" s="67"/>
      <c r="C736" s="32" t="s">
        <v>955</v>
      </c>
      <c r="D736" s="36" t="s">
        <v>159</v>
      </c>
      <c r="E736" s="31">
        <v>1</v>
      </c>
      <c r="F736" s="31">
        <v>1</v>
      </c>
      <c r="G736" s="31">
        <v>1</v>
      </c>
      <c r="H736" s="31">
        <v>1</v>
      </c>
      <c r="I736" s="31">
        <v>1</v>
      </c>
      <c r="J736" s="31">
        <v>1</v>
      </c>
      <c r="K736" s="31">
        <v>1</v>
      </c>
      <c r="L736" s="31">
        <v>1</v>
      </c>
      <c r="M736" s="31">
        <v>1</v>
      </c>
      <c r="N736" s="31">
        <v>1</v>
      </c>
      <c r="O736" s="31">
        <v>1</v>
      </c>
      <c r="P736" s="31">
        <v>0</v>
      </c>
    </row>
    <row r="737" spans="2:16" x14ac:dyDescent="0.25">
      <c r="B737" s="67"/>
      <c r="C737" s="32" t="s">
        <v>954</v>
      </c>
      <c r="D737" s="36" t="s">
        <v>156</v>
      </c>
      <c r="E737" s="31">
        <v>1</v>
      </c>
      <c r="F737" s="31">
        <v>1</v>
      </c>
      <c r="G737" s="31">
        <v>1</v>
      </c>
      <c r="H737" s="31">
        <v>1</v>
      </c>
      <c r="I737" s="31">
        <v>1</v>
      </c>
      <c r="J737" s="31">
        <v>1</v>
      </c>
      <c r="K737" s="31">
        <v>1</v>
      </c>
      <c r="L737" s="31">
        <v>1</v>
      </c>
      <c r="M737" s="31">
        <v>0</v>
      </c>
      <c r="N737" s="31">
        <v>1</v>
      </c>
      <c r="O737" s="31">
        <v>0</v>
      </c>
      <c r="P737" s="31">
        <v>0</v>
      </c>
    </row>
    <row r="738" spans="2:16" x14ac:dyDescent="0.25">
      <c r="B738" s="67"/>
      <c r="C738" s="32" t="s">
        <v>953</v>
      </c>
      <c r="D738" s="36" t="s">
        <v>157</v>
      </c>
      <c r="E738" s="31">
        <v>1</v>
      </c>
      <c r="F738" s="31">
        <v>0</v>
      </c>
      <c r="G738" s="31">
        <v>1</v>
      </c>
      <c r="H738" s="31">
        <v>0</v>
      </c>
      <c r="I738" s="31">
        <v>0</v>
      </c>
      <c r="J738" s="31">
        <v>0</v>
      </c>
      <c r="K738" s="31">
        <v>1</v>
      </c>
      <c r="L738" s="31">
        <v>1</v>
      </c>
      <c r="M738" s="31">
        <v>0</v>
      </c>
      <c r="N738" s="31">
        <v>0</v>
      </c>
      <c r="O738" s="31">
        <v>0</v>
      </c>
      <c r="P738" s="31">
        <v>0</v>
      </c>
    </row>
    <row r="739" spans="2:16" x14ac:dyDescent="0.25">
      <c r="B739" s="67"/>
      <c r="C739" s="32" t="s">
        <v>952</v>
      </c>
      <c r="D739" s="36" t="s">
        <v>157</v>
      </c>
      <c r="E739" s="31">
        <v>1</v>
      </c>
      <c r="F739" s="31">
        <v>0</v>
      </c>
      <c r="G739" s="31">
        <v>1</v>
      </c>
      <c r="H739" s="31">
        <v>0</v>
      </c>
      <c r="I739" s="31">
        <v>0</v>
      </c>
      <c r="J739" s="31">
        <v>0</v>
      </c>
      <c r="K739" s="31">
        <v>1</v>
      </c>
      <c r="L739" s="31">
        <v>1</v>
      </c>
      <c r="M739" s="31">
        <v>0</v>
      </c>
      <c r="N739" s="31">
        <v>0</v>
      </c>
      <c r="O739" s="31">
        <v>0</v>
      </c>
      <c r="P739" s="31">
        <v>0</v>
      </c>
    </row>
    <row r="740" spans="2:16" x14ac:dyDescent="0.25">
      <c r="B740" s="67"/>
      <c r="C740" s="32" t="s">
        <v>951</v>
      </c>
      <c r="D740" s="36" t="s">
        <v>157</v>
      </c>
      <c r="E740" s="31">
        <v>1</v>
      </c>
      <c r="F740" s="31">
        <v>1</v>
      </c>
      <c r="G740" s="31">
        <v>1</v>
      </c>
      <c r="H740" s="31">
        <v>0</v>
      </c>
      <c r="I740" s="31">
        <v>0</v>
      </c>
      <c r="J740" s="31">
        <v>0</v>
      </c>
      <c r="K740" s="31">
        <v>1</v>
      </c>
      <c r="L740" s="31">
        <v>1</v>
      </c>
      <c r="M740" s="31">
        <v>0</v>
      </c>
      <c r="N740" s="31">
        <v>0</v>
      </c>
      <c r="O740" s="31">
        <v>0</v>
      </c>
      <c r="P740" s="31">
        <v>0</v>
      </c>
    </row>
    <row r="741" spans="2:16" x14ac:dyDescent="0.25">
      <c r="B741" s="67"/>
      <c r="C741" s="32" t="s">
        <v>950</v>
      </c>
      <c r="D741" s="36" t="s">
        <v>157</v>
      </c>
      <c r="E741" s="31">
        <v>0</v>
      </c>
      <c r="F741" s="31">
        <v>0</v>
      </c>
      <c r="G741" s="31">
        <v>0</v>
      </c>
      <c r="H741" s="31">
        <v>1</v>
      </c>
      <c r="I741" s="31">
        <v>0</v>
      </c>
      <c r="J741" s="31">
        <v>0</v>
      </c>
      <c r="K741" s="31">
        <v>1</v>
      </c>
      <c r="L741" s="31">
        <v>1</v>
      </c>
      <c r="M741" s="31">
        <v>0</v>
      </c>
      <c r="N741" s="31">
        <v>0</v>
      </c>
      <c r="O741" s="31">
        <v>0</v>
      </c>
      <c r="P741" s="31">
        <v>0</v>
      </c>
    </row>
    <row r="742" spans="2:16" x14ac:dyDescent="0.25">
      <c r="B742" s="67"/>
      <c r="C742" s="32" t="s">
        <v>949</v>
      </c>
      <c r="D742" s="36" t="s">
        <v>156</v>
      </c>
      <c r="E742" s="31">
        <v>1</v>
      </c>
      <c r="F742" s="31">
        <v>0</v>
      </c>
      <c r="G742" s="31">
        <v>1</v>
      </c>
      <c r="H742" s="31">
        <v>1</v>
      </c>
      <c r="I742" s="31">
        <v>0</v>
      </c>
      <c r="J742" s="31">
        <v>1</v>
      </c>
      <c r="K742" s="31">
        <v>1</v>
      </c>
      <c r="L742" s="31">
        <v>1</v>
      </c>
      <c r="M742" s="31">
        <v>1</v>
      </c>
      <c r="N742" s="31">
        <v>0</v>
      </c>
      <c r="O742" s="31">
        <v>0</v>
      </c>
      <c r="P742" s="31">
        <v>0</v>
      </c>
    </row>
    <row r="743" spans="2:16" x14ac:dyDescent="0.25">
      <c r="B743" s="67"/>
      <c r="C743" s="32" t="s">
        <v>948</v>
      </c>
      <c r="D743" s="36" t="s">
        <v>157</v>
      </c>
      <c r="E743" s="31">
        <v>1</v>
      </c>
      <c r="F743" s="31">
        <v>0</v>
      </c>
      <c r="G743" s="31">
        <v>1</v>
      </c>
      <c r="H743" s="31">
        <v>1</v>
      </c>
      <c r="I743" s="31">
        <v>0</v>
      </c>
      <c r="J743" s="31">
        <v>0</v>
      </c>
      <c r="K743" s="31">
        <v>1</v>
      </c>
      <c r="L743" s="31">
        <v>1</v>
      </c>
      <c r="M743" s="31">
        <v>0</v>
      </c>
      <c r="N743" s="31">
        <v>0</v>
      </c>
      <c r="O743" s="31">
        <v>0</v>
      </c>
      <c r="P743" s="31">
        <v>0</v>
      </c>
    </row>
    <row r="744" spans="2:16" x14ac:dyDescent="0.25">
      <c r="B744" s="67"/>
      <c r="C744" s="32" t="s">
        <v>947</v>
      </c>
      <c r="D744" s="36" t="s">
        <v>157</v>
      </c>
      <c r="E744" s="31">
        <v>0</v>
      </c>
      <c r="F744" s="31">
        <v>0</v>
      </c>
      <c r="G744" s="31">
        <v>0</v>
      </c>
      <c r="H744" s="31">
        <v>0</v>
      </c>
      <c r="I744" s="31">
        <v>0</v>
      </c>
      <c r="J744" s="31">
        <v>0</v>
      </c>
      <c r="K744" s="31">
        <v>1</v>
      </c>
      <c r="L744" s="31">
        <v>1</v>
      </c>
      <c r="M744" s="31">
        <v>0</v>
      </c>
      <c r="N744" s="31">
        <v>0</v>
      </c>
      <c r="O744" s="31">
        <v>0</v>
      </c>
      <c r="P744" s="31">
        <v>0</v>
      </c>
    </row>
    <row r="745" spans="2:16" x14ac:dyDescent="0.25">
      <c r="B745" s="67"/>
      <c r="C745" s="32" t="s">
        <v>946</v>
      </c>
      <c r="D745" s="36" t="s">
        <v>157</v>
      </c>
      <c r="E745" s="31">
        <v>0</v>
      </c>
      <c r="F745" s="31">
        <v>1</v>
      </c>
      <c r="G745" s="31">
        <v>0</v>
      </c>
      <c r="H745" s="31">
        <v>0</v>
      </c>
      <c r="I745" s="31">
        <v>0</v>
      </c>
      <c r="J745" s="31">
        <v>0</v>
      </c>
      <c r="K745" s="31">
        <v>1</v>
      </c>
      <c r="L745" s="31">
        <v>1</v>
      </c>
      <c r="M745" s="31">
        <v>0</v>
      </c>
      <c r="N745" s="31">
        <v>0</v>
      </c>
      <c r="O745" s="31">
        <v>0</v>
      </c>
      <c r="P745" s="31">
        <v>0</v>
      </c>
    </row>
    <row r="746" spans="2:16" x14ac:dyDescent="0.25">
      <c r="B746" s="67"/>
      <c r="C746" s="32" t="s">
        <v>945</v>
      </c>
      <c r="D746" s="36" t="s">
        <v>155</v>
      </c>
      <c r="E746" s="31">
        <v>1</v>
      </c>
      <c r="F746" s="31">
        <v>1</v>
      </c>
      <c r="G746" s="31">
        <v>0</v>
      </c>
      <c r="H746" s="31">
        <v>0</v>
      </c>
      <c r="I746" s="31">
        <v>0</v>
      </c>
      <c r="J746" s="31">
        <v>0</v>
      </c>
      <c r="K746" s="31">
        <v>1</v>
      </c>
      <c r="L746" s="31">
        <v>1</v>
      </c>
      <c r="M746" s="31">
        <v>0</v>
      </c>
      <c r="N746" s="31">
        <v>0</v>
      </c>
      <c r="O746" s="31">
        <v>0</v>
      </c>
      <c r="P746" s="31">
        <v>0</v>
      </c>
    </row>
    <row r="747" spans="2:16" x14ac:dyDescent="0.25">
      <c r="B747" s="67"/>
      <c r="C747" s="32" t="s">
        <v>944</v>
      </c>
      <c r="D747" s="36" t="s">
        <v>157</v>
      </c>
      <c r="E747" s="31">
        <v>1</v>
      </c>
      <c r="F747" s="31">
        <v>0</v>
      </c>
      <c r="G747" s="31">
        <v>1</v>
      </c>
      <c r="H747" s="31">
        <v>0</v>
      </c>
      <c r="I747" s="31">
        <v>0</v>
      </c>
      <c r="J747" s="31">
        <v>0</v>
      </c>
      <c r="K747" s="31">
        <v>1</v>
      </c>
      <c r="L747" s="31">
        <v>1</v>
      </c>
      <c r="M747" s="31">
        <v>0</v>
      </c>
      <c r="N747" s="31">
        <v>0</v>
      </c>
      <c r="O747" s="31">
        <v>0</v>
      </c>
      <c r="P747" s="31">
        <v>0</v>
      </c>
    </row>
    <row r="748" spans="2:16" x14ac:dyDescent="0.25">
      <c r="B748" s="67"/>
      <c r="C748" s="32" t="s">
        <v>943</v>
      </c>
      <c r="D748" s="36" t="s">
        <v>157</v>
      </c>
      <c r="E748" s="31">
        <v>0</v>
      </c>
      <c r="F748" s="31">
        <v>0</v>
      </c>
      <c r="G748" s="31">
        <v>0</v>
      </c>
      <c r="H748" s="31">
        <v>0</v>
      </c>
      <c r="I748" s="31">
        <v>0</v>
      </c>
      <c r="J748" s="31">
        <v>0</v>
      </c>
      <c r="K748" s="31">
        <v>1</v>
      </c>
      <c r="L748" s="31">
        <v>1</v>
      </c>
      <c r="M748" s="31">
        <v>0</v>
      </c>
      <c r="N748" s="31">
        <v>0</v>
      </c>
      <c r="O748" s="31">
        <v>0</v>
      </c>
      <c r="P748" s="31">
        <v>0</v>
      </c>
    </row>
    <row r="749" spans="2:16" x14ac:dyDescent="0.25">
      <c r="B749" s="67"/>
      <c r="C749" s="32" t="s">
        <v>942</v>
      </c>
      <c r="D749" s="36" t="s">
        <v>156</v>
      </c>
      <c r="E749" s="31">
        <v>1</v>
      </c>
      <c r="F749" s="31">
        <v>1</v>
      </c>
      <c r="G749" s="31">
        <v>1</v>
      </c>
      <c r="H749" s="31">
        <v>1</v>
      </c>
      <c r="I749" s="31">
        <v>1</v>
      </c>
      <c r="J749" s="31">
        <v>1</v>
      </c>
      <c r="K749" s="31">
        <v>1</v>
      </c>
      <c r="L749" s="31">
        <v>1</v>
      </c>
      <c r="M749" s="31">
        <v>1</v>
      </c>
      <c r="N749" s="31">
        <v>0</v>
      </c>
      <c r="O749" s="31">
        <v>0</v>
      </c>
      <c r="P749" s="31">
        <v>0</v>
      </c>
    </row>
    <row r="750" spans="2:16" x14ac:dyDescent="0.25">
      <c r="B750" s="67"/>
      <c r="C750" s="32" t="s">
        <v>941</v>
      </c>
      <c r="D750" s="36" t="s">
        <v>157</v>
      </c>
      <c r="E750" s="31">
        <v>1</v>
      </c>
      <c r="F750" s="31">
        <v>1</v>
      </c>
      <c r="G750" s="31">
        <v>1</v>
      </c>
      <c r="H750" s="31">
        <v>0</v>
      </c>
      <c r="I750" s="31">
        <v>0</v>
      </c>
      <c r="J750" s="31">
        <v>0</v>
      </c>
      <c r="K750" s="31">
        <v>1</v>
      </c>
      <c r="L750" s="31">
        <v>1</v>
      </c>
      <c r="M750" s="31">
        <v>0</v>
      </c>
      <c r="N750" s="31">
        <v>0</v>
      </c>
      <c r="O750" s="31">
        <v>0</v>
      </c>
      <c r="P750" s="31">
        <v>0</v>
      </c>
    </row>
    <row r="751" spans="2:16" x14ac:dyDescent="0.25">
      <c r="B751" s="67"/>
      <c r="C751" s="32" t="s">
        <v>940</v>
      </c>
      <c r="D751" s="36" t="s">
        <v>157</v>
      </c>
      <c r="E751" s="31">
        <v>1</v>
      </c>
      <c r="F751" s="31">
        <v>0</v>
      </c>
      <c r="G751" s="31">
        <v>0</v>
      </c>
      <c r="H751" s="31">
        <v>1</v>
      </c>
      <c r="I751" s="31">
        <v>0</v>
      </c>
      <c r="J751" s="31">
        <v>0</v>
      </c>
      <c r="K751" s="31">
        <v>0</v>
      </c>
      <c r="L751" s="31">
        <v>1</v>
      </c>
      <c r="M751" s="31">
        <v>0</v>
      </c>
      <c r="N751" s="31">
        <v>0</v>
      </c>
      <c r="O751" s="31">
        <v>0</v>
      </c>
      <c r="P751" s="31">
        <v>0</v>
      </c>
    </row>
    <row r="752" spans="2:16" x14ac:dyDescent="0.25">
      <c r="B752" s="67"/>
      <c r="C752" s="32" t="s">
        <v>939</v>
      </c>
      <c r="D752" s="36" t="s">
        <v>155</v>
      </c>
      <c r="E752" s="31">
        <v>0</v>
      </c>
      <c r="F752" s="31">
        <v>1</v>
      </c>
      <c r="G752" s="31">
        <v>0</v>
      </c>
      <c r="H752" s="31">
        <v>0</v>
      </c>
      <c r="I752" s="31">
        <v>0</v>
      </c>
      <c r="J752" s="31">
        <v>0</v>
      </c>
      <c r="K752" s="31">
        <v>1</v>
      </c>
      <c r="L752" s="31">
        <v>1</v>
      </c>
      <c r="M752" s="31">
        <v>0</v>
      </c>
      <c r="N752" s="31">
        <v>0</v>
      </c>
      <c r="O752" s="31">
        <v>0</v>
      </c>
      <c r="P752" s="31">
        <v>0</v>
      </c>
    </row>
    <row r="753" spans="2:16" x14ac:dyDescent="0.25">
      <c r="B753" s="67"/>
      <c r="C753" s="32" t="s">
        <v>938</v>
      </c>
      <c r="D753" s="36" t="s">
        <v>156</v>
      </c>
      <c r="E753" s="31">
        <v>1</v>
      </c>
      <c r="F753" s="31">
        <v>1</v>
      </c>
      <c r="G753" s="31">
        <v>1</v>
      </c>
      <c r="H753" s="31">
        <v>1</v>
      </c>
      <c r="I753" s="31">
        <v>0</v>
      </c>
      <c r="J753" s="31">
        <v>0</v>
      </c>
      <c r="K753" s="31">
        <v>1</v>
      </c>
      <c r="L753" s="31">
        <v>1</v>
      </c>
      <c r="M753" s="31">
        <v>1</v>
      </c>
      <c r="N753" s="31">
        <v>1</v>
      </c>
      <c r="O753" s="31">
        <v>0</v>
      </c>
      <c r="P753" s="31">
        <v>0</v>
      </c>
    </row>
    <row r="754" spans="2:16" x14ac:dyDescent="0.25">
      <c r="B754" s="67"/>
      <c r="C754" s="32" t="s">
        <v>937</v>
      </c>
      <c r="D754" s="36" t="s">
        <v>157</v>
      </c>
      <c r="E754" s="31">
        <v>1</v>
      </c>
      <c r="F754" s="31">
        <v>1</v>
      </c>
      <c r="G754" s="31">
        <v>1</v>
      </c>
      <c r="H754" s="31">
        <v>1</v>
      </c>
      <c r="I754" s="31">
        <v>0</v>
      </c>
      <c r="J754" s="31">
        <v>0</v>
      </c>
      <c r="K754" s="31">
        <v>1</v>
      </c>
      <c r="L754" s="31">
        <v>1</v>
      </c>
      <c r="M754" s="31">
        <v>0</v>
      </c>
      <c r="N754" s="31">
        <v>0</v>
      </c>
      <c r="O754" s="31">
        <v>0</v>
      </c>
      <c r="P754" s="31">
        <v>0</v>
      </c>
    </row>
    <row r="755" spans="2:16" x14ac:dyDescent="0.25">
      <c r="B755" s="67"/>
      <c r="C755" s="32" t="s">
        <v>936</v>
      </c>
      <c r="D755" s="36" t="s">
        <v>157</v>
      </c>
      <c r="E755" s="31">
        <v>1</v>
      </c>
      <c r="F755" s="31">
        <v>1</v>
      </c>
      <c r="G755" s="31">
        <v>1</v>
      </c>
      <c r="H755" s="31">
        <v>1</v>
      </c>
      <c r="I755" s="31">
        <v>0</v>
      </c>
      <c r="J755" s="31">
        <v>0</v>
      </c>
      <c r="K755" s="31">
        <v>1</v>
      </c>
      <c r="L755" s="31">
        <v>1</v>
      </c>
      <c r="M755" s="31">
        <v>0</v>
      </c>
      <c r="N755" s="31">
        <v>0</v>
      </c>
      <c r="O755" s="31">
        <v>0</v>
      </c>
      <c r="P755" s="31">
        <v>0</v>
      </c>
    </row>
    <row r="756" spans="2:16" x14ac:dyDescent="0.25">
      <c r="B756" s="67"/>
      <c r="C756" s="32" t="s">
        <v>935</v>
      </c>
      <c r="D756" s="36" t="s">
        <v>157</v>
      </c>
      <c r="E756" s="31">
        <v>1</v>
      </c>
      <c r="F756" s="31">
        <v>1</v>
      </c>
      <c r="G756" s="31">
        <v>1</v>
      </c>
      <c r="H756" s="31">
        <v>1</v>
      </c>
      <c r="I756" s="31">
        <v>0</v>
      </c>
      <c r="J756" s="31">
        <v>0</v>
      </c>
      <c r="K756" s="31">
        <v>1</v>
      </c>
      <c r="L756" s="31">
        <v>1</v>
      </c>
      <c r="M756" s="31">
        <v>0</v>
      </c>
      <c r="N756" s="31">
        <v>0</v>
      </c>
      <c r="O756" s="31">
        <v>0</v>
      </c>
      <c r="P756" s="31">
        <v>0</v>
      </c>
    </row>
    <row r="757" spans="2:16" x14ac:dyDescent="0.25">
      <c r="B757" s="67"/>
      <c r="C757" s="32" t="s">
        <v>934</v>
      </c>
      <c r="D757" s="36" t="s">
        <v>159</v>
      </c>
      <c r="E757" s="31">
        <v>1</v>
      </c>
      <c r="F757" s="31">
        <v>1</v>
      </c>
      <c r="G757" s="31">
        <v>1</v>
      </c>
      <c r="H757" s="31">
        <v>1</v>
      </c>
      <c r="I757" s="31">
        <v>0</v>
      </c>
      <c r="J757" s="31">
        <v>0</v>
      </c>
      <c r="K757" s="31">
        <v>1</v>
      </c>
      <c r="L757" s="31">
        <v>1</v>
      </c>
      <c r="M757" s="31">
        <v>1</v>
      </c>
      <c r="N757" s="31">
        <v>1</v>
      </c>
      <c r="O757" s="31">
        <v>0</v>
      </c>
      <c r="P757" s="31">
        <v>1</v>
      </c>
    </row>
    <row r="758" spans="2:16" x14ac:dyDescent="0.25">
      <c r="B758" s="67"/>
      <c r="C758" s="32" t="s">
        <v>933</v>
      </c>
      <c r="D758" s="36" t="s">
        <v>156</v>
      </c>
      <c r="E758" s="31">
        <v>1</v>
      </c>
      <c r="F758" s="31">
        <v>1</v>
      </c>
      <c r="G758" s="31">
        <v>1</v>
      </c>
      <c r="H758" s="31">
        <v>1</v>
      </c>
      <c r="I758" s="31">
        <v>0</v>
      </c>
      <c r="J758" s="31">
        <v>0</v>
      </c>
      <c r="K758" s="31">
        <v>1</v>
      </c>
      <c r="L758" s="31">
        <v>1</v>
      </c>
      <c r="M758" s="31">
        <v>1</v>
      </c>
      <c r="N758" s="31">
        <v>0</v>
      </c>
      <c r="O758" s="31">
        <v>1</v>
      </c>
      <c r="P758" s="31">
        <v>0</v>
      </c>
    </row>
    <row r="759" spans="2:16" x14ac:dyDescent="0.25">
      <c r="B759" s="67"/>
      <c r="C759" s="32" t="s">
        <v>932</v>
      </c>
      <c r="D759" s="36" t="s">
        <v>157</v>
      </c>
      <c r="E759" s="31">
        <v>1</v>
      </c>
      <c r="F759" s="31">
        <v>1</v>
      </c>
      <c r="G759" s="31">
        <v>1</v>
      </c>
      <c r="H759" s="31">
        <v>1</v>
      </c>
      <c r="I759" s="31">
        <v>0</v>
      </c>
      <c r="J759" s="31">
        <v>0</v>
      </c>
      <c r="K759" s="31">
        <v>1</v>
      </c>
      <c r="L759" s="31">
        <v>1</v>
      </c>
      <c r="M759" s="31">
        <v>0</v>
      </c>
      <c r="N759" s="31">
        <v>0</v>
      </c>
      <c r="O759" s="31">
        <v>0</v>
      </c>
      <c r="P759" s="31">
        <v>0</v>
      </c>
    </row>
    <row r="760" spans="2:16" x14ac:dyDescent="0.25">
      <c r="B760" s="67"/>
      <c r="C760" s="32" t="s">
        <v>931</v>
      </c>
      <c r="D760" s="36" t="s">
        <v>157</v>
      </c>
      <c r="E760" s="31">
        <v>1</v>
      </c>
      <c r="F760" s="31">
        <v>1</v>
      </c>
      <c r="G760" s="31">
        <v>1</v>
      </c>
      <c r="H760" s="31">
        <v>1</v>
      </c>
      <c r="I760" s="31">
        <v>0</v>
      </c>
      <c r="J760" s="31">
        <v>0</v>
      </c>
      <c r="K760" s="31">
        <v>1</v>
      </c>
      <c r="L760" s="31">
        <v>1</v>
      </c>
      <c r="M760" s="31">
        <v>0</v>
      </c>
      <c r="N760" s="31">
        <v>0</v>
      </c>
      <c r="O760" s="31">
        <v>0</v>
      </c>
      <c r="P760" s="31">
        <v>0</v>
      </c>
    </row>
    <row r="761" spans="2:16" x14ac:dyDescent="0.25">
      <c r="B761" s="67"/>
      <c r="C761" s="32" t="s">
        <v>930</v>
      </c>
      <c r="D761" s="36" t="s">
        <v>155</v>
      </c>
      <c r="E761" s="31">
        <v>1</v>
      </c>
      <c r="F761" s="31">
        <v>1</v>
      </c>
      <c r="G761" s="31">
        <v>1</v>
      </c>
      <c r="H761" s="31">
        <v>1</v>
      </c>
      <c r="I761" s="31">
        <v>0</v>
      </c>
      <c r="J761" s="31">
        <v>0</v>
      </c>
      <c r="K761" s="31">
        <v>1</v>
      </c>
      <c r="L761" s="31">
        <v>1</v>
      </c>
      <c r="M761" s="31">
        <v>0</v>
      </c>
      <c r="N761" s="31">
        <v>0</v>
      </c>
      <c r="O761" s="31">
        <v>0</v>
      </c>
      <c r="P761" s="31">
        <v>0</v>
      </c>
    </row>
    <row r="762" spans="2:16" x14ac:dyDescent="0.25">
      <c r="B762" s="67"/>
      <c r="C762" s="32" t="s">
        <v>929</v>
      </c>
      <c r="D762" s="36" t="s">
        <v>155</v>
      </c>
      <c r="E762" s="31">
        <v>1</v>
      </c>
      <c r="F762" s="31">
        <v>1</v>
      </c>
      <c r="G762" s="31">
        <v>1</v>
      </c>
      <c r="H762" s="31">
        <v>1</v>
      </c>
      <c r="I762" s="31">
        <v>0</v>
      </c>
      <c r="J762" s="31">
        <v>0</v>
      </c>
      <c r="K762" s="31">
        <v>1</v>
      </c>
      <c r="L762" s="31">
        <v>1</v>
      </c>
      <c r="M762" s="31">
        <v>0</v>
      </c>
      <c r="N762" s="31">
        <v>0</v>
      </c>
      <c r="O762" s="31">
        <v>0</v>
      </c>
      <c r="P762" s="31">
        <v>0</v>
      </c>
    </row>
    <row r="763" spans="2:16" x14ac:dyDescent="0.25">
      <c r="B763" s="67"/>
      <c r="C763" s="32" t="s">
        <v>928</v>
      </c>
      <c r="D763" s="36" t="s">
        <v>157</v>
      </c>
      <c r="E763" s="31">
        <v>1</v>
      </c>
      <c r="F763" s="31">
        <v>1</v>
      </c>
      <c r="G763" s="31">
        <v>1</v>
      </c>
      <c r="H763" s="31">
        <v>1</v>
      </c>
      <c r="I763" s="31">
        <v>0</v>
      </c>
      <c r="J763" s="31">
        <v>0</v>
      </c>
      <c r="K763" s="31">
        <v>1</v>
      </c>
      <c r="L763" s="31">
        <v>1</v>
      </c>
      <c r="M763" s="31">
        <v>0</v>
      </c>
      <c r="N763" s="31">
        <v>0</v>
      </c>
      <c r="O763" s="31">
        <v>0</v>
      </c>
      <c r="P763" s="31">
        <v>0</v>
      </c>
    </row>
    <row r="764" spans="2:16" x14ac:dyDescent="0.25">
      <c r="B764" s="67"/>
      <c r="C764" s="32" t="s">
        <v>927</v>
      </c>
      <c r="D764" s="36" t="s">
        <v>156</v>
      </c>
      <c r="E764" s="31">
        <v>1</v>
      </c>
      <c r="F764" s="31">
        <v>1</v>
      </c>
      <c r="G764" s="31">
        <v>1</v>
      </c>
      <c r="H764" s="31">
        <v>1</v>
      </c>
      <c r="I764" s="31">
        <v>0</v>
      </c>
      <c r="J764" s="31">
        <v>0</v>
      </c>
      <c r="K764" s="31">
        <v>1</v>
      </c>
      <c r="L764" s="31">
        <v>1</v>
      </c>
      <c r="M764" s="31">
        <v>1</v>
      </c>
      <c r="N764" s="31">
        <v>0</v>
      </c>
      <c r="O764" s="31">
        <v>0</v>
      </c>
      <c r="P764" s="31">
        <v>0</v>
      </c>
    </row>
    <row r="765" spans="2:16" x14ac:dyDescent="0.25">
      <c r="B765" s="67"/>
      <c r="C765" s="32" t="s">
        <v>926</v>
      </c>
      <c r="D765" s="36" t="s">
        <v>155</v>
      </c>
      <c r="E765" s="31">
        <v>1</v>
      </c>
      <c r="F765" s="31">
        <v>1</v>
      </c>
      <c r="G765" s="31">
        <v>1</v>
      </c>
      <c r="H765" s="31">
        <v>1</v>
      </c>
      <c r="I765" s="31">
        <v>0</v>
      </c>
      <c r="J765" s="31">
        <v>0</v>
      </c>
      <c r="K765" s="31">
        <v>1</v>
      </c>
      <c r="L765" s="31">
        <v>1</v>
      </c>
      <c r="M765" s="31">
        <v>0</v>
      </c>
      <c r="N765" s="31">
        <v>0</v>
      </c>
      <c r="O765" s="31">
        <v>0</v>
      </c>
      <c r="P765" s="31">
        <v>0</v>
      </c>
    </row>
    <row r="766" spans="2:16" x14ac:dyDescent="0.25">
      <c r="B766" s="67"/>
      <c r="C766" s="32" t="s">
        <v>925</v>
      </c>
      <c r="D766" s="36" t="s">
        <v>156</v>
      </c>
      <c r="E766" s="31">
        <v>1</v>
      </c>
      <c r="F766" s="31">
        <v>1</v>
      </c>
      <c r="G766" s="31">
        <v>1</v>
      </c>
      <c r="H766" s="31">
        <v>1</v>
      </c>
      <c r="I766" s="31">
        <v>0</v>
      </c>
      <c r="J766" s="31">
        <v>0</v>
      </c>
      <c r="K766" s="31">
        <v>1</v>
      </c>
      <c r="L766" s="31">
        <v>1</v>
      </c>
      <c r="M766" s="31">
        <v>1</v>
      </c>
      <c r="N766" s="31">
        <v>1</v>
      </c>
      <c r="O766" s="31">
        <v>1</v>
      </c>
      <c r="P766" s="31">
        <v>0</v>
      </c>
    </row>
    <row r="767" spans="2:16" x14ac:dyDescent="0.25">
      <c r="B767" s="67"/>
      <c r="C767" s="32" t="s">
        <v>924</v>
      </c>
      <c r="D767" s="36" t="s">
        <v>156</v>
      </c>
      <c r="E767" s="31">
        <v>1</v>
      </c>
      <c r="F767" s="31">
        <v>1</v>
      </c>
      <c r="G767" s="31">
        <v>0</v>
      </c>
      <c r="H767" s="31">
        <v>1</v>
      </c>
      <c r="I767" s="31">
        <v>0</v>
      </c>
      <c r="J767" s="31">
        <v>0</v>
      </c>
      <c r="K767" s="31">
        <v>1</v>
      </c>
      <c r="L767" s="31">
        <v>1</v>
      </c>
      <c r="M767" s="31">
        <v>1</v>
      </c>
      <c r="N767" s="31">
        <v>0</v>
      </c>
      <c r="O767" s="31">
        <v>0</v>
      </c>
      <c r="P767" s="31">
        <v>0</v>
      </c>
    </row>
    <row r="768" spans="2:16" x14ac:dyDescent="0.25">
      <c r="B768" s="67"/>
      <c r="C768" s="32" t="s">
        <v>923</v>
      </c>
      <c r="D768" s="36" t="s">
        <v>157</v>
      </c>
      <c r="E768" s="31">
        <v>0</v>
      </c>
      <c r="F768" s="31">
        <v>1</v>
      </c>
      <c r="G768" s="31">
        <v>1</v>
      </c>
      <c r="H768" s="31">
        <v>0</v>
      </c>
      <c r="I768" s="31">
        <v>0</v>
      </c>
      <c r="J768" s="31">
        <v>0</v>
      </c>
      <c r="K768" s="31">
        <v>1</v>
      </c>
      <c r="L768" s="31">
        <v>1</v>
      </c>
      <c r="M768" s="31">
        <v>0</v>
      </c>
      <c r="N768" s="31">
        <v>0</v>
      </c>
      <c r="O768" s="31">
        <v>0</v>
      </c>
      <c r="P768" s="31">
        <v>0</v>
      </c>
    </row>
    <row r="769" spans="2:16" x14ac:dyDescent="0.25">
      <c r="B769" s="67"/>
      <c r="C769" s="32" t="s">
        <v>922</v>
      </c>
      <c r="D769" s="36" t="s">
        <v>157</v>
      </c>
      <c r="E769" s="31">
        <v>0</v>
      </c>
      <c r="F769" s="31">
        <v>0</v>
      </c>
      <c r="G769" s="31">
        <v>1</v>
      </c>
      <c r="H769" s="31">
        <v>0</v>
      </c>
      <c r="I769" s="31">
        <v>0</v>
      </c>
      <c r="J769" s="31">
        <v>0</v>
      </c>
      <c r="K769" s="31">
        <v>1</v>
      </c>
      <c r="L769" s="31">
        <v>1</v>
      </c>
      <c r="M769" s="31">
        <v>0</v>
      </c>
      <c r="N769" s="31">
        <v>0</v>
      </c>
      <c r="O769" s="31">
        <v>0</v>
      </c>
      <c r="P769" s="31">
        <v>0</v>
      </c>
    </row>
    <row r="770" spans="2:16" x14ac:dyDescent="0.25">
      <c r="B770" s="67"/>
      <c r="C770" s="32" t="s">
        <v>921</v>
      </c>
      <c r="D770" s="36" t="s">
        <v>157</v>
      </c>
      <c r="E770" s="31">
        <v>0</v>
      </c>
      <c r="F770" s="31">
        <v>1</v>
      </c>
      <c r="G770" s="31">
        <v>1</v>
      </c>
      <c r="H770" s="31">
        <v>0</v>
      </c>
      <c r="I770" s="31">
        <v>0</v>
      </c>
      <c r="J770" s="31">
        <v>0</v>
      </c>
      <c r="K770" s="31">
        <v>1</v>
      </c>
      <c r="L770" s="31">
        <v>1</v>
      </c>
      <c r="M770" s="31">
        <v>0</v>
      </c>
      <c r="N770" s="31">
        <v>0</v>
      </c>
      <c r="O770" s="31">
        <v>0</v>
      </c>
      <c r="P770" s="31">
        <v>0</v>
      </c>
    </row>
    <row r="771" spans="2:16" x14ac:dyDescent="0.25">
      <c r="B771" s="67"/>
      <c r="C771" s="32" t="s">
        <v>920</v>
      </c>
      <c r="D771" s="36" t="s">
        <v>156</v>
      </c>
      <c r="E771" s="31">
        <v>1</v>
      </c>
      <c r="F771" s="31">
        <v>1</v>
      </c>
      <c r="G771" s="31">
        <v>1</v>
      </c>
      <c r="H771" s="31">
        <v>1</v>
      </c>
      <c r="I771" s="31">
        <v>0</v>
      </c>
      <c r="J771" s="31">
        <v>0</v>
      </c>
      <c r="K771" s="31">
        <v>1</v>
      </c>
      <c r="L771" s="31">
        <v>1</v>
      </c>
      <c r="M771" s="31">
        <v>1</v>
      </c>
      <c r="N771" s="31">
        <v>1</v>
      </c>
      <c r="O771" s="31">
        <v>1</v>
      </c>
      <c r="P771" s="31">
        <v>0</v>
      </c>
    </row>
    <row r="772" spans="2:16" x14ac:dyDescent="0.25">
      <c r="B772" s="67"/>
      <c r="C772" s="32" t="s">
        <v>919</v>
      </c>
      <c r="D772" s="36" t="s">
        <v>155</v>
      </c>
      <c r="E772" s="31">
        <v>1</v>
      </c>
      <c r="F772" s="31">
        <v>1</v>
      </c>
      <c r="G772" s="31">
        <v>1</v>
      </c>
      <c r="H772" s="31">
        <v>1</v>
      </c>
      <c r="I772" s="31">
        <v>0</v>
      </c>
      <c r="J772" s="31">
        <v>0</v>
      </c>
      <c r="K772" s="31">
        <v>1</v>
      </c>
      <c r="L772" s="31">
        <v>1</v>
      </c>
      <c r="M772" s="31">
        <v>0</v>
      </c>
      <c r="N772" s="31">
        <v>0</v>
      </c>
      <c r="O772" s="31">
        <v>0</v>
      </c>
      <c r="P772" s="31">
        <v>0</v>
      </c>
    </row>
    <row r="773" spans="2:16" x14ac:dyDescent="0.25">
      <c r="B773" s="67"/>
      <c r="C773" s="32" t="s">
        <v>918</v>
      </c>
      <c r="D773" s="36" t="s">
        <v>156</v>
      </c>
      <c r="E773" s="31">
        <v>1</v>
      </c>
      <c r="F773" s="31">
        <v>1</v>
      </c>
      <c r="G773" s="31">
        <v>1</v>
      </c>
      <c r="H773" s="31">
        <v>1</v>
      </c>
      <c r="I773" s="31">
        <v>0</v>
      </c>
      <c r="J773" s="31">
        <v>0</v>
      </c>
      <c r="K773" s="31">
        <v>1</v>
      </c>
      <c r="L773" s="31">
        <v>1</v>
      </c>
      <c r="M773" s="31">
        <v>1</v>
      </c>
      <c r="N773" s="31">
        <v>0</v>
      </c>
      <c r="O773" s="31">
        <v>0</v>
      </c>
      <c r="P773" s="31">
        <v>0</v>
      </c>
    </row>
    <row r="774" spans="2:16" x14ac:dyDescent="0.25">
      <c r="B774" s="67"/>
      <c r="C774" s="32" t="s">
        <v>917</v>
      </c>
      <c r="D774" s="36" t="s">
        <v>156</v>
      </c>
      <c r="E774" s="31">
        <v>1</v>
      </c>
      <c r="F774" s="31">
        <v>1</v>
      </c>
      <c r="G774" s="31">
        <v>1</v>
      </c>
      <c r="H774" s="31">
        <v>1</v>
      </c>
      <c r="I774" s="31">
        <v>1</v>
      </c>
      <c r="J774" s="31">
        <v>1</v>
      </c>
      <c r="K774" s="31">
        <v>1</v>
      </c>
      <c r="L774" s="31">
        <v>1</v>
      </c>
      <c r="M774" s="31">
        <v>1</v>
      </c>
      <c r="N774" s="31">
        <v>1</v>
      </c>
      <c r="O774" s="31">
        <v>0</v>
      </c>
      <c r="P774" s="31">
        <v>0</v>
      </c>
    </row>
    <row r="775" spans="2:16" x14ac:dyDescent="0.25">
      <c r="B775" s="67"/>
      <c r="C775" s="32" t="s">
        <v>916</v>
      </c>
      <c r="D775" s="36" t="s">
        <v>155</v>
      </c>
      <c r="E775" s="31">
        <v>1</v>
      </c>
      <c r="F775" s="31">
        <v>1</v>
      </c>
      <c r="G775" s="31">
        <v>1</v>
      </c>
      <c r="H775" s="31">
        <v>1</v>
      </c>
      <c r="I775" s="31">
        <v>0</v>
      </c>
      <c r="J775" s="31">
        <v>0</v>
      </c>
      <c r="K775" s="31">
        <v>1</v>
      </c>
      <c r="L775" s="31">
        <v>1</v>
      </c>
      <c r="M775" s="31">
        <v>0</v>
      </c>
      <c r="N775" s="31">
        <v>0</v>
      </c>
      <c r="O775" s="31">
        <v>0</v>
      </c>
      <c r="P775" s="31">
        <v>0</v>
      </c>
    </row>
    <row r="776" spans="2:16" x14ac:dyDescent="0.25">
      <c r="B776" s="67"/>
      <c r="C776" s="32" t="s">
        <v>915</v>
      </c>
      <c r="D776" s="36" t="s">
        <v>155</v>
      </c>
      <c r="E776" s="31">
        <v>1</v>
      </c>
      <c r="F776" s="31">
        <v>1</v>
      </c>
      <c r="G776" s="31">
        <v>1</v>
      </c>
      <c r="H776" s="31">
        <v>1</v>
      </c>
      <c r="I776" s="31">
        <v>0</v>
      </c>
      <c r="J776" s="31">
        <v>0</v>
      </c>
      <c r="K776" s="31">
        <v>1</v>
      </c>
      <c r="L776" s="31">
        <v>1</v>
      </c>
      <c r="M776" s="31">
        <v>0</v>
      </c>
      <c r="N776" s="31">
        <v>0</v>
      </c>
      <c r="O776" s="31">
        <v>0</v>
      </c>
      <c r="P776" s="31">
        <v>0</v>
      </c>
    </row>
    <row r="777" spans="2:16" x14ac:dyDescent="0.25">
      <c r="B777" s="67"/>
      <c r="C777" s="32" t="s">
        <v>914</v>
      </c>
      <c r="D777" s="36" t="s">
        <v>157</v>
      </c>
      <c r="E777" s="31">
        <v>1</v>
      </c>
      <c r="F777" s="31">
        <v>1</v>
      </c>
      <c r="G777" s="31">
        <v>1</v>
      </c>
      <c r="H777" s="31">
        <v>1</v>
      </c>
      <c r="I777" s="31">
        <v>0</v>
      </c>
      <c r="J777" s="31">
        <v>0</v>
      </c>
      <c r="K777" s="31">
        <v>0</v>
      </c>
      <c r="L777" s="31">
        <v>1</v>
      </c>
      <c r="M777" s="31">
        <v>0</v>
      </c>
      <c r="N777" s="31">
        <v>0</v>
      </c>
      <c r="O777" s="31">
        <v>0</v>
      </c>
      <c r="P777" s="31">
        <v>0</v>
      </c>
    </row>
    <row r="778" spans="2:16" x14ac:dyDescent="0.25">
      <c r="B778" s="67"/>
      <c r="C778" s="32" t="s">
        <v>913</v>
      </c>
      <c r="D778" s="36" t="s">
        <v>157</v>
      </c>
      <c r="E778" s="31">
        <v>1</v>
      </c>
      <c r="F778" s="31">
        <v>1</v>
      </c>
      <c r="G778" s="31">
        <v>1</v>
      </c>
      <c r="H778" s="31">
        <v>1</v>
      </c>
      <c r="I778" s="31">
        <v>0</v>
      </c>
      <c r="J778" s="31">
        <v>0</v>
      </c>
      <c r="K778" s="31">
        <v>1</v>
      </c>
      <c r="L778" s="31">
        <v>1</v>
      </c>
      <c r="M778" s="31">
        <v>0</v>
      </c>
      <c r="N778" s="31">
        <v>0</v>
      </c>
      <c r="O778" s="31">
        <v>0</v>
      </c>
      <c r="P778" s="31">
        <v>0</v>
      </c>
    </row>
    <row r="779" spans="2:16" x14ac:dyDescent="0.25">
      <c r="B779" s="67"/>
      <c r="C779" s="32" t="s">
        <v>912</v>
      </c>
      <c r="D779" s="36" t="s">
        <v>157</v>
      </c>
      <c r="E779" s="31">
        <v>1</v>
      </c>
      <c r="F779" s="31">
        <v>1</v>
      </c>
      <c r="G779" s="31">
        <v>1</v>
      </c>
      <c r="H779" s="31">
        <v>1</v>
      </c>
      <c r="I779" s="31">
        <v>0</v>
      </c>
      <c r="J779" s="31">
        <v>0</v>
      </c>
      <c r="K779" s="31">
        <v>0</v>
      </c>
      <c r="L779" s="31">
        <v>1</v>
      </c>
      <c r="M779" s="31">
        <v>0</v>
      </c>
      <c r="N779" s="31">
        <v>0</v>
      </c>
      <c r="O779" s="31">
        <v>0</v>
      </c>
      <c r="P779" s="31">
        <v>0</v>
      </c>
    </row>
    <row r="780" spans="2:16" x14ac:dyDescent="0.25">
      <c r="B780" s="67"/>
      <c r="C780" s="32" t="s">
        <v>911</v>
      </c>
      <c r="D780" s="36" t="s">
        <v>158</v>
      </c>
      <c r="E780" s="31">
        <v>1</v>
      </c>
      <c r="F780" s="31">
        <v>1</v>
      </c>
      <c r="G780" s="31">
        <v>1</v>
      </c>
      <c r="H780" s="31">
        <v>1</v>
      </c>
      <c r="I780" s="31">
        <v>1</v>
      </c>
      <c r="J780" s="31">
        <v>1</v>
      </c>
      <c r="K780" s="31">
        <v>1</v>
      </c>
      <c r="L780" s="31">
        <v>1</v>
      </c>
      <c r="M780" s="31">
        <v>1</v>
      </c>
      <c r="N780" s="31">
        <v>1</v>
      </c>
      <c r="O780" s="31">
        <v>0</v>
      </c>
      <c r="P780" s="31">
        <v>2</v>
      </c>
    </row>
    <row r="781" spans="2:16" x14ac:dyDescent="0.25">
      <c r="B781" s="67"/>
      <c r="C781" s="32" t="s">
        <v>910</v>
      </c>
      <c r="D781" s="36" t="s">
        <v>156</v>
      </c>
      <c r="E781" s="31">
        <v>1</v>
      </c>
      <c r="F781" s="31">
        <v>1</v>
      </c>
      <c r="G781" s="31">
        <v>1</v>
      </c>
      <c r="H781" s="31">
        <v>1</v>
      </c>
      <c r="I781" s="31">
        <v>1</v>
      </c>
      <c r="J781" s="31">
        <v>1</v>
      </c>
      <c r="K781" s="31">
        <v>1</v>
      </c>
      <c r="L781" s="31">
        <v>1</v>
      </c>
      <c r="M781" s="31">
        <v>1</v>
      </c>
      <c r="N781" s="31">
        <v>1</v>
      </c>
      <c r="O781" s="31">
        <v>0</v>
      </c>
      <c r="P781" s="31">
        <v>0</v>
      </c>
    </row>
    <row r="782" spans="2:16" x14ac:dyDescent="0.25">
      <c r="B782" s="67"/>
      <c r="C782" s="32" t="s">
        <v>909</v>
      </c>
      <c r="D782" s="36" t="s">
        <v>156</v>
      </c>
      <c r="E782" s="31">
        <v>1</v>
      </c>
      <c r="F782" s="31">
        <v>1</v>
      </c>
      <c r="G782" s="31">
        <v>0</v>
      </c>
      <c r="H782" s="31">
        <v>0</v>
      </c>
      <c r="I782" s="31">
        <v>0</v>
      </c>
      <c r="J782" s="31">
        <v>0</v>
      </c>
      <c r="K782" s="31">
        <v>1</v>
      </c>
      <c r="L782" s="31">
        <v>1</v>
      </c>
      <c r="M782" s="31">
        <v>1</v>
      </c>
      <c r="N782" s="31">
        <v>0</v>
      </c>
      <c r="O782" s="31">
        <v>0</v>
      </c>
      <c r="P782" s="31">
        <v>0</v>
      </c>
    </row>
    <row r="783" spans="2:16" x14ac:dyDescent="0.25">
      <c r="B783" s="67"/>
      <c r="C783" s="32" t="s">
        <v>908</v>
      </c>
      <c r="D783" s="36" t="s">
        <v>156</v>
      </c>
      <c r="E783" s="31">
        <v>1</v>
      </c>
      <c r="F783" s="31">
        <v>1</v>
      </c>
      <c r="G783" s="31">
        <v>0</v>
      </c>
      <c r="H783" s="31">
        <v>0</v>
      </c>
      <c r="I783" s="31">
        <v>1</v>
      </c>
      <c r="J783" s="31">
        <v>1</v>
      </c>
      <c r="K783" s="31">
        <v>1</v>
      </c>
      <c r="L783" s="31">
        <v>1</v>
      </c>
      <c r="M783" s="31">
        <v>1</v>
      </c>
      <c r="N783" s="31">
        <v>0</v>
      </c>
      <c r="O783" s="31">
        <v>0</v>
      </c>
      <c r="P783" s="31">
        <v>0</v>
      </c>
    </row>
    <row r="784" spans="2:16" x14ac:dyDescent="0.25">
      <c r="B784" s="67"/>
      <c r="C784" s="32" t="s">
        <v>907</v>
      </c>
      <c r="D784" s="36" t="s">
        <v>156</v>
      </c>
      <c r="E784" s="31">
        <v>1</v>
      </c>
      <c r="F784" s="31">
        <v>1</v>
      </c>
      <c r="G784" s="31">
        <v>1</v>
      </c>
      <c r="H784" s="31">
        <v>0</v>
      </c>
      <c r="I784" s="31">
        <v>0</v>
      </c>
      <c r="J784" s="31">
        <v>0</v>
      </c>
      <c r="K784" s="31">
        <v>1</v>
      </c>
      <c r="L784" s="31">
        <v>1</v>
      </c>
      <c r="M784" s="31">
        <v>1</v>
      </c>
      <c r="N784" s="31">
        <v>0</v>
      </c>
      <c r="O784" s="31">
        <v>1</v>
      </c>
      <c r="P784" s="31">
        <v>0</v>
      </c>
    </row>
    <row r="785" spans="2:16" x14ac:dyDescent="0.25">
      <c r="B785" s="67"/>
      <c r="C785" s="32" t="s">
        <v>906</v>
      </c>
      <c r="D785" s="36" t="s">
        <v>157</v>
      </c>
      <c r="E785" s="31">
        <v>1</v>
      </c>
      <c r="F785" s="31">
        <v>1</v>
      </c>
      <c r="G785" s="31">
        <v>1</v>
      </c>
      <c r="H785" s="31">
        <v>0</v>
      </c>
      <c r="I785" s="31">
        <v>0</v>
      </c>
      <c r="J785" s="31">
        <v>0</v>
      </c>
      <c r="K785" s="31">
        <v>1</v>
      </c>
      <c r="L785" s="31">
        <v>1</v>
      </c>
      <c r="M785" s="31">
        <v>0</v>
      </c>
      <c r="N785" s="31">
        <v>0</v>
      </c>
      <c r="O785" s="31">
        <v>0</v>
      </c>
      <c r="P785" s="31">
        <v>0</v>
      </c>
    </row>
    <row r="786" spans="2:16" x14ac:dyDescent="0.25">
      <c r="B786" s="67"/>
      <c r="C786" s="32" t="s">
        <v>905</v>
      </c>
      <c r="D786" s="36" t="s">
        <v>155</v>
      </c>
      <c r="E786" s="31">
        <v>1</v>
      </c>
      <c r="F786" s="31">
        <v>1</v>
      </c>
      <c r="G786" s="31">
        <v>1</v>
      </c>
      <c r="H786" s="31">
        <v>0</v>
      </c>
      <c r="I786" s="31">
        <v>0</v>
      </c>
      <c r="J786" s="31">
        <v>0</v>
      </c>
      <c r="K786" s="31">
        <v>1</v>
      </c>
      <c r="L786" s="31">
        <v>1</v>
      </c>
      <c r="M786" s="31">
        <v>0</v>
      </c>
      <c r="N786" s="31">
        <v>0</v>
      </c>
      <c r="O786" s="31">
        <v>0</v>
      </c>
      <c r="P786" s="31">
        <v>0</v>
      </c>
    </row>
    <row r="787" spans="2:16" x14ac:dyDescent="0.25">
      <c r="B787" s="67"/>
      <c r="C787" s="32" t="s">
        <v>904</v>
      </c>
      <c r="D787" s="36" t="s">
        <v>157</v>
      </c>
      <c r="E787" s="31">
        <v>0</v>
      </c>
      <c r="F787" s="31">
        <v>1</v>
      </c>
      <c r="G787" s="31">
        <v>1</v>
      </c>
      <c r="H787" s="31">
        <v>0</v>
      </c>
      <c r="I787" s="31">
        <v>0</v>
      </c>
      <c r="J787" s="31">
        <v>0</v>
      </c>
      <c r="K787" s="31">
        <v>1</v>
      </c>
      <c r="L787" s="31">
        <v>1</v>
      </c>
      <c r="M787" s="31">
        <v>0</v>
      </c>
      <c r="N787" s="31">
        <v>0</v>
      </c>
      <c r="O787" s="31">
        <v>0</v>
      </c>
      <c r="P787" s="31">
        <v>0</v>
      </c>
    </row>
    <row r="788" spans="2:16" x14ac:dyDescent="0.25">
      <c r="B788" s="67"/>
      <c r="C788" s="32" t="s">
        <v>903</v>
      </c>
      <c r="D788" s="36" t="s">
        <v>157</v>
      </c>
      <c r="E788" s="31">
        <v>0</v>
      </c>
      <c r="F788" s="31">
        <v>1</v>
      </c>
      <c r="G788" s="31">
        <v>0</v>
      </c>
      <c r="H788" s="31">
        <v>0</v>
      </c>
      <c r="I788" s="31">
        <v>0</v>
      </c>
      <c r="J788" s="31">
        <v>0</v>
      </c>
      <c r="K788" s="31">
        <v>1</v>
      </c>
      <c r="L788" s="31">
        <v>1</v>
      </c>
      <c r="M788" s="31">
        <v>0</v>
      </c>
      <c r="N788" s="31">
        <v>0</v>
      </c>
      <c r="O788" s="31">
        <v>0</v>
      </c>
      <c r="P788" s="31">
        <v>0</v>
      </c>
    </row>
    <row r="789" spans="2:16" x14ac:dyDescent="0.25">
      <c r="B789" s="67"/>
      <c r="C789" s="32" t="s">
        <v>902</v>
      </c>
      <c r="D789" s="36" t="s">
        <v>157</v>
      </c>
      <c r="E789" s="31">
        <v>1</v>
      </c>
      <c r="F789" s="31">
        <v>1</v>
      </c>
      <c r="G789" s="31">
        <v>1</v>
      </c>
      <c r="H789" s="31">
        <v>0</v>
      </c>
      <c r="I789" s="31">
        <v>0</v>
      </c>
      <c r="J789" s="31">
        <v>0</v>
      </c>
      <c r="K789" s="31">
        <v>0</v>
      </c>
      <c r="L789" s="31">
        <v>1</v>
      </c>
      <c r="M789" s="31">
        <v>0</v>
      </c>
      <c r="N789" s="31">
        <v>0</v>
      </c>
      <c r="O789" s="31">
        <v>0</v>
      </c>
      <c r="P789" s="31">
        <v>0</v>
      </c>
    </row>
    <row r="790" spans="2:16" x14ac:dyDescent="0.25">
      <c r="B790" s="67"/>
      <c r="C790" s="32" t="s">
        <v>901</v>
      </c>
      <c r="D790" s="36" t="s">
        <v>157</v>
      </c>
      <c r="E790" s="31">
        <v>0</v>
      </c>
      <c r="F790" s="31">
        <v>0</v>
      </c>
      <c r="G790" s="31">
        <v>0</v>
      </c>
      <c r="H790" s="31">
        <v>0</v>
      </c>
      <c r="I790" s="31">
        <v>0</v>
      </c>
      <c r="J790" s="31">
        <v>0</v>
      </c>
      <c r="K790" s="31">
        <v>0</v>
      </c>
      <c r="L790" s="31">
        <v>1</v>
      </c>
      <c r="M790" s="31">
        <v>0</v>
      </c>
      <c r="N790" s="31">
        <v>0</v>
      </c>
      <c r="O790" s="31">
        <v>0</v>
      </c>
      <c r="P790" s="31">
        <v>0</v>
      </c>
    </row>
    <row r="791" spans="2:16" x14ac:dyDescent="0.25">
      <c r="B791" s="67"/>
      <c r="C791" s="32" t="s">
        <v>900</v>
      </c>
      <c r="D791" s="36" t="s">
        <v>156</v>
      </c>
      <c r="E791" s="31">
        <v>1</v>
      </c>
      <c r="F791" s="31">
        <v>1</v>
      </c>
      <c r="G791" s="31">
        <v>0</v>
      </c>
      <c r="H791" s="31">
        <v>1</v>
      </c>
      <c r="I791" s="31">
        <v>0</v>
      </c>
      <c r="J791" s="31">
        <v>0</v>
      </c>
      <c r="K791" s="31">
        <v>1</v>
      </c>
      <c r="L791" s="31">
        <v>1</v>
      </c>
      <c r="M791" s="31">
        <v>1</v>
      </c>
      <c r="N791" s="31">
        <v>1</v>
      </c>
      <c r="O791" s="31">
        <v>0</v>
      </c>
      <c r="P791" s="31">
        <v>0</v>
      </c>
    </row>
    <row r="792" spans="2:16" x14ac:dyDescent="0.25">
      <c r="B792" s="67"/>
      <c r="C792" s="32" t="s">
        <v>899</v>
      </c>
      <c r="D792" s="36" t="s">
        <v>155</v>
      </c>
      <c r="E792" s="31">
        <v>1</v>
      </c>
      <c r="F792" s="31">
        <v>1</v>
      </c>
      <c r="G792" s="31">
        <v>1</v>
      </c>
      <c r="H792" s="31">
        <v>1</v>
      </c>
      <c r="I792" s="31">
        <v>0</v>
      </c>
      <c r="J792" s="31">
        <v>0</v>
      </c>
      <c r="K792" s="31">
        <v>1</v>
      </c>
      <c r="L792" s="31">
        <v>1</v>
      </c>
      <c r="M792" s="31">
        <v>0</v>
      </c>
      <c r="N792" s="31">
        <v>0</v>
      </c>
      <c r="O792" s="31">
        <v>0</v>
      </c>
      <c r="P792" s="31">
        <v>0</v>
      </c>
    </row>
    <row r="793" spans="2:16" x14ac:dyDescent="0.25">
      <c r="B793" s="67"/>
      <c r="C793" s="32" t="s">
        <v>898</v>
      </c>
      <c r="D793" s="36" t="s">
        <v>155</v>
      </c>
      <c r="E793" s="31">
        <v>1</v>
      </c>
      <c r="F793" s="31">
        <v>1</v>
      </c>
      <c r="G793" s="31">
        <v>1</v>
      </c>
      <c r="H793" s="31">
        <v>1</v>
      </c>
      <c r="I793" s="31">
        <v>0</v>
      </c>
      <c r="J793" s="31">
        <v>0</v>
      </c>
      <c r="K793" s="31">
        <v>1</v>
      </c>
      <c r="L793" s="31">
        <v>1</v>
      </c>
      <c r="M793" s="31">
        <v>0</v>
      </c>
      <c r="N793" s="31">
        <v>0</v>
      </c>
      <c r="O793" s="31">
        <v>0</v>
      </c>
      <c r="P793" s="31">
        <v>0</v>
      </c>
    </row>
    <row r="794" spans="2:16" x14ac:dyDescent="0.25">
      <c r="B794" s="67"/>
      <c r="C794" s="32" t="s">
        <v>897</v>
      </c>
      <c r="D794" s="36" t="s">
        <v>155</v>
      </c>
      <c r="E794" s="31">
        <v>1</v>
      </c>
      <c r="F794" s="31">
        <v>1</v>
      </c>
      <c r="G794" s="31">
        <v>1</v>
      </c>
      <c r="H794" s="31">
        <v>0</v>
      </c>
      <c r="I794" s="31">
        <v>0</v>
      </c>
      <c r="J794" s="31">
        <v>0</v>
      </c>
      <c r="K794" s="31">
        <v>1</v>
      </c>
      <c r="L794" s="31">
        <v>1</v>
      </c>
      <c r="M794" s="31">
        <v>0</v>
      </c>
      <c r="N794" s="31">
        <v>0</v>
      </c>
      <c r="O794" s="31">
        <v>0</v>
      </c>
      <c r="P794" s="31">
        <v>0</v>
      </c>
    </row>
    <row r="795" spans="2:16" x14ac:dyDescent="0.25">
      <c r="B795" s="67"/>
      <c r="C795" s="32" t="s">
        <v>896</v>
      </c>
      <c r="D795" s="36" t="s">
        <v>155</v>
      </c>
      <c r="E795" s="31">
        <v>1</v>
      </c>
      <c r="F795" s="31">
        <v>1</v>
      </c>
      <c r="G795" s="31">
        <v>0</v>
      </c>
      <c r="H795" s="31">
        <v>0</v>
      </c>
      <c r="I795" s="31">
        <v>0</v>
      </c>
      <c r="J795" s="31">
        <v>0</v>
      </c>
      <c r="K795" s="31">
        <v>1</v>
      </c>
      <c r="L795" s="31">
        <v>1</v>
      </c>
      <c r="M795" s="31">
        <v>0</v>
      </c>
      <c r="N795" s="31">
        <v>0</v>
      </c>
      <c r="O795" s="31">
        <v>0</v>
      </c>
      <c r="P795" s="31">
        <v>0</v>
      </c>
    </row>
    <row r="796" spans="2:16" x14ac:dyDescent="0.25">
      <c r="B796" s="67"/>
      <c r="C796" s="32" t="s">
        <v>895</v>
      </c>
      <c r="D796" s="36" t="s">
        <v>157</v>
      </c>
      <c r="E796" s="31">
        <v>0</v>
      </c>
      <c r="F796" s="31">
        <v>1</v>
      </c>
      <c r="G796" s="31">
        <v>0</v>
      </c>
      <c r="H796" s="31">
        <v>0</v>
      </c>
      <c r="I796" s="31">
        <v>0</v>
      </c>
      <c r="J796" s="31">
        <v>0</v>
      </c>
      <c r="K796" s="31">
        <v>1</v>
      </c>
      <c r="L796" s="31">
        <v>1</v>
      </c>
      <c r="M796" s="31">
        <v>0</v>
      </c>
      <c r="N796" s="31">
        <v>0</v>
      </c>
      <c r="O796" s="31">
        <v>0</v>
      </c>
      <c r="P796" s="31">
        <v>0</v>
      </c>
    </row>
    <row r="797" spans="2:16" x14ac:dyDescent="0.25">
      <c r="B797" s="67"/>
      <c r="C797" s="32" t="s">
        <v>894</v>
      </c>
      <c r="D797" s="36" t="s">
        <v>159</v>
      </c>
      <c r="E797" s="31">
        <v>1</v>
      </c>
      <c r="F797" s="31">
        <v>1</v>
      </c>
      <c r="G797" s="31">
        <v>1</v>
      </c>
      <c r="H797" s="31">
        <v>1</v>
      </c>
      <c r="I797" s="31">
        <v>0</v>
      </c>
      <c r="J797" s="31">
        <v>0</v>
      </c>
      <c r="K797" s="31">
        <v>1</v>
      </c>
      <c r="L797" s="31">
        <v>1</v>
      </c>
      <c r="M797" s="31">
        <v>1</v>
      </c>
      <c r="N797" s="31">
        <v>1</v>
      </c>
      <c r="O797" s="31">
        <v>0</v>
      </c>
      <c r="P797" s="31">
        <v>1</v>
      </c>
    </row>
    <row r="798" spans="2:16" x14ac:dyDescent="0.25">
      <c r="B798" s="67"/>
      <c r="C798" s="32" t="s">
        <v>893</v>
      </c>
      <c r="D798" s="36" t="s">
        <v>157</v>
      </c>
      <c r="E798" s="31">
        <v>1</v>
      </c>
      <c r="F798" s="31">
        <v>1</v>
      </c>
      <c r="G798" s="31">
        <v>1</v>
      </c>
      <c r="H798" s="31">
        <v>1</v>
      </c>
      <c r="I798" s="31">
        <v>0</v>
      </c>
      <c r="J798" s="31">
        <v>0</v>
      </c>
      <c r="K798" s="31">
        <v>1</v>
      </c>
      <c r="L798" s="31">
        <v>1</v>
      </c>
      <c r="M798" s="31">
        <v>0</v>
      </c>
      <c r="N798" s="31">
        <v>0</v>
      </c>
      <c r="O798" s="31">
        <v>0</v>
      </c>
      <c r="P798" s="31">
        <v>0</v>
      </c>
    </row>
    <row r="799" spans="2:16" x14ac:dyDescent="0.25">
      <c r="B799" s="67"/>
      <c r="C799" s="32" t="s">
        <v>892</v>
      </c>
      <c r="D799" s="36" t="s">
        <v>157</v>
      </c>
      <c r="E799" s="31">
        <v>1</v>
      </c>
      <c r="F799" s="31">
        <v>1</v>
      </c>
      <c r="G799" s="31">
        <v>0</v>
      </c>
      <c r="H799" s="31">
        <v>1</v>
      </c>
      <c r="I799" s="31">
        <v>0</v>
      </c>
      <c r="J799" s="31">
        <v>0</v>
      </c>
      <c r="K799" s="31">
        <v>1</v>
      </c>
      <c r="L799" s="31">
        <v>1</v>
      </c>
      <c r="M799" s="31">
        <v>0</v>
      </c>
      <c r="N799" s="31">
        <v>0</v>
      </c>
      <c r="O799" s="31">
        <v>0</v>
      </c>
      <c r="P799" s="31">
        <v>0</v>
      </c>
    </row>
    <row r="800" spans="2:16" x14ac:dyDescent="0.25">
      <c r="B800" s="67"/>
      <c r="C800" s="32" t="s">
        <v>891</v>
      </c>
      <c r="D800" s="36" t="s">
        <v>155</v>
      </c>
      <c r="E800" s="31">
        <v>1</v>
      </c>
      <c r="F800" s="31">
        <v>1</v>
      </c>
      <c r="G800" s="31">
        <v>1</v>
      </c>
      <c r="H800" s="31">
        <v>1</v>
      </c>
      <c r="I800" s="31">
        <v>0</v>
      </c>
      <c r="J800" s="31">
        <v>0</v>
      </c>
      <c r="K800" s="31">
        <v>1</v>
      </c>
      <c r="L800" s="31">
        <v>1</v>
      </c>
      <c r="M800" s="31">
        <v>0</v>
      </c>
      <c r="N800" s="31">
        <v>0</v>
      </c>
      <c r="O800" s="31">
        <v>0</v>
      </c>
      <c r="P800" s="31">
        <v>0</v>
      </c>
    </row>
    <row r="801" spans="2:16" x14ac:dyDescent="0.25">
      <c r="B801" s="67"/>
      <c r="C801" s="32" t="s">
        <v>890</v>
      </c>
      <c r="D801" s="36" t="s">
        <v>156</v>
      </c>
      <c r="E801" s="31">
        <v>1</v>
      </c>
      <c r="F801" s="31">
        <v>1</v>
      </c>
      <c r="G801" s="31">
        <v>1</v>
      </c>
      <c r="H801" s="31">
        <v>1</v>
      </c>
      <c r="I801" s="31">
        <v>0</v>
      </c>
      <c r="J801" s="31">
        <v>0</v>
      </c>
      <c r="K801" s="31">
        <v>1</v>
      </c>
      <c r="L801" s="31">
        <v>1</v>
      </c>
      <c r="M801" s="31">
        <v>1</v>
      </c>
      <c r="N801" s="31">
        <v>0</v>
      </c>
      <c r="O801" s="31">
        <v>0</v>
      </c>
      <c r="P801" s="31">
        <v>0</v>
      </c>
    </row>
    <row r="802" spans="2:16" x14ac:dyDescent="0.25">
      <c r="B802" s="67"/>
      <c r="C802" s="32" t="s">
        <v>889</v>
      </c>
      <c r="D802" s="36" t="s">
        <v>155</v>
      </c>
      <c r="E802" s="31">
        <v>1</v>
      </c>
      <c r="F802" s="31">
        <v>1</v>
      </c>
      <c r="G802" s="31">
        <v>0</v>
      </c>
      <c r="H802" s="31">
        <v>0</v>
      </c>
      <c r="I802" s="31">
        <v>0</v>
      </c>
      <c r="J802" s="31">
        <v>0</v>
      </c>
      <c r="K802" s="31">
        <v>1</v>
      </c>
      <c r="L802" s="31">
        <v>1</v>
      </c>
      <c r="M802" s="31">
        <v>0</v>
      </c>
      <c r="N802" s="31">
        <v>0</v>
      </c>
      <c r="O802" s="31">
        <v>0</v>
      </c>
      <c r="P802" s="31">
        <v>0</v>
      </c>
    </row>
    <row r="803" spans="2:16" x14ac:dyDescent="0.25">
      <c r="B803" s="67"/>
      <c r="C803" s="32" t="s">
        <v>888</v>
      </c>
      <c r="D803" s="36" t="s">
        <v>157</v>
      </c>
      <c r="E803" s="31">
        <v>1</v>
      </c>
      <c r="F803" s="31">
        <v>1</v>
      </c>
      <c r="G803" s="31">
        <v>0</v>
      </c>
      <c r="H803" s="31">
        <v>0</v>
      </c>
      <c r="I803" s="31">
        <v>0</v>
      </c>
      <c r="J803" s="31">
        <v>0</v>
      </c>
      <c r="K803" s="31">
        <v>1</v>
      </c>
      <c r="L803" s="31">
        <v>1</v>
      </c>
      <c r="M803" s="31">
        <v>0</v>
      </c>
      <c r="N803" s="31">
        <v>0</v>
      </c>
      <c r="O803" s="31">
        <v>0</v>
      </c>
      <c r="P803" s="31">
        <v>0</v>
      </c>
    </row>
    <row r="804" spans="2:16" x14ac:dyDescent="0.25">
      <c r="B804" s="67"/>
      <c r="C804" s="32" t="s">
        <v>887</v>
      </c>
      <c r="D804" s="36" t="s">
        <v>157</v>
      </c>
      <c r="E804" s="31">
        <v>0</v>
      </c>
      <c r="F804" s="31">
        <v>0</v>
      </c>
      <c r="G804" s="31">
        <v>1</v>
      </c>
      <c r="H804" s="31">
        <v>0</v>
      </c>
      <c r="I804" s="31">
        <v>0</v>
      </c>
      <c r="J804" s="31">
        <v>0</v>
      </c>
      <c r="K804" s="31">
        <v>0</v>
      </c>
      <c r="L804" s="31">
        <v>1</v>
      </c>
      <c r="M804" s="31">
        <v>0</v>
      </c>
      <c r="N804" s="31">
        <v>0</v>
      </c>
      <c r="O804" s="31">
        <v>0</v>
      </c>
      <c r="P804" s="31">
        <v>0</v>
      </c>
    </row>
    <row r="805" spans="2:16" x14ac:dyDescent="0.25">
      <c r="B805" s="67"/>
      <c r="C805" s="32" t="s">
        <v>886</v>
      </c>
      <c r="D805" s="36" t="s">
        <v>157</v>
      </c>
      <c r="E805" s="31">
        <v>1</v>
      </c>
      <c r="F805" s="31">
        <v>0</v>
      </c>
      <c r="G805" s="31">
        <v>0</v>
      </c>
      <c r="H805" s="31">
        <v>0</v>
      </c>
      <c r="I805" s="31">
        <v>0</v>
      </c>
      <c r="J805" s="31">
        <v>0</v>
      </c>
      <c r="K805" s="31">
        <v>1</v>
      </c>
      <c r="L805" s="31">
        <v>1</v>
      </c>
      <c r="M805" s="31">
        <v>0</v>
      </c>
      <c r="N805" s="31">
        <v>0</v>
      </c>
      <c r="O805" s="31">
        <v>0</v>
      </c>
      <c r="P805" s="31">
        <v>0</v>
      </c>
    </row>
    <row r="806" spans="2:16" x14ac:dyDescent="0.25">
      <c r="B806" s="67"/>
      <c r="C806" s="32" t="s">
        <v>885</v>
      </c>
      <c r="D806" s="36" t="s">
        <v>157</v>
      </c>
      <c r="E806" s="31">
        <v>0</v>
      </c>
      <c r="F806" s="31">
        <v>1</v>
      </c>
      <c r="G806" s="31">
        <v>0</v>
      </c>
      <c r="H806" s="31">
        <v>0</v>
      </c>
      <c r="I806" s="31">
        <v>0</v>
      </c>
      <c r="J806" s="31">
        <v>0</v>
      </c>
      <c r="K806" s="31">
        <v>1</v>
      </c>
      <c r="L806" s="31">
        <v>1</v>
      </c>
      <c r="M806" s="31">
        <v>0</v>
      </c>
      <c r="N806" s="31">
        <v>0</v>
      </c>
      <c r="O806" s="31">
        <v>0</v>
      </c>
      <c r="P806" s="31">
        <v>0</v>
      </c>
    </row>
    <row r="807" spans="2:16" x14ac:dyDescent="0.25">
      <c r="B807" s="67"/>
      <c r="C807" s="32" t="s">
        <v>884</v>
      </c>
      <c r="D807" s="36" t="s">
        <v>157</v>
      </c>
      <c r="E807" s="31">
        <v>1</v>
      </c>
      <c r="F807" s="31">
        <v>0</v>
      </c>
      <c r="G807" s="31">
        <v>0</v>
      </c>
      <c r="H807" s="31">
        <v>0</v>
      </c>
      <c r="I807" s="31">
        <v>0</v>
      </c>
      <c r="J807" s="31">
        <v>0</v>
      </c>
      <c r="K807" s="31">
        <v>1</v>
      </c>
      <c r="L807" s="31">
        <v>1</v>
      </c>
      <c r="M807" s="31">
        <v>0</v>
      </c>
      <c r="N807" s="31">
        <v>0</v>
      </c>
      <c r="O807" s="31">
        <v>0</v>
      </c>
      <c r="P807" s="31">
        <v>0</v>
      </c>
    </row>
    <row r="808" spans="2:16" x14ac:dyDescent="0.25">
      <c r="B808" s="67"/>
      <c r="C808" s="32" t="s">
        <v>883</v>
      </c>
      <c r="D808" s="36" t="s">
        <v>157</v>
      </c>
      <c r="E808" s="31">
        <v>0</v>
      </c>
      <c r="F808" s="31">
        <v>0</v>
      </c>
      <c r="G808" s="31">
        <v>0</v>
      </c>
      <c r="H808" s="31">
        <v>0</v>
      </c>
      <c r="I808" s="31">
        <v>0</v>
      </c>
      <c r="J808" s="31">
        <v>0</v>
      </c>
      <c r="K808" s="31">
        <v>1</v>
      </c>
      <c r="L808" s="31">
        <v>1</v>
      </c>
      <c r="M808" s="31">
        <v>0</v>
      </c>
      <c r="N808" s="31">
        <v>0</v>
      </c>
      <c r="O808" s="31">
        <v>0</v>
      </c>
      <c r="P808" s="31">
        <v>0</v>
      </c>
    </row>
    <row r="809" spans="2:16" x14ac:dyDescent="0.25">
      <c r="B809" s="67"/>
      <c r="C809" s="32" t="s">
        <v>882</v>
      </c>
      <c r="D809" s="36" t="s">
        <v>157</v>
      </c>
      <c r="E809" s="31">
        <v>0</v>
      </c>
      <c r="F809" s="31">
        <v>0</v>
      </c>
      <c r="G809" s="31">
        <v>0</v>
      </c>
      <c r="H809" s="31">
        <v>0</v>
      </c>
      <c r="I809" s="31">
        <v>0</v>
      </c>
      <c r="J809" s="31">
        <v>0</v>
      </c>
      <c r="K809" s="31">
        <v>1</v>
      </c>
      <c r="L809" s="31">
        <v>1</v>
      </c>
      <c r="M809" s="31">
        <v>0</v>
      </c>
      <c r="N809" s="31">
        <v>0</v>
      </c>
      <c r="O809" s="31">
        <v>0</v>
      </c>
      <c r="P809" s="31">
        <v>0</v>
      </c>
    </row>
    <row r="810" spans="2:16" x14ac:dyDescent="0.25">
      <c r="B810" s="67"/>
      <c r="C810" s="32" t="s">
        <v>881</v>
      </c>
      <c r="D810" s="36" t="s">
        <v>157</v>
      </c>
      <c r="E810" s="31">
        <v>1</v>
      </c>
      <c r="F810" s="31">
        <v>1</v>
      </c>
      <c r="G810" s="31">
        <v>1</v>
      </c>
      <c r="H810" s="31">
        <v>0</v>
      </c>
      <c r="I810" s="31">
        <v>0</v>
      </c>
      <c r="J810" s="31">
        <v>0</v>
      </c>
      <c r="K810" s="31">
        <v>0</v>
      </c>
      <c r="L810" s="31">
        <v>1</v>
      </c>
      <c r="M810" s="31">
        <v>0</v>
      </c>
      <c r="N810" s="31">
        <v>0</v>
      </c>
      <c r="O810" s="31">
        <v>0</v>
      </c>
      <c r="P810" s="31">
        <v>0</v>
      </c>
    </row>
    <row r="811" spans="2:16" x14ac:dyDescent="0.25">
      <c r="B811" s="67"/>
      <c r="C811" s="32" t="s">
        <v>880</v>
      </c>
      <c r="D811" s="36" t="s">
        <v>157</v>
      </c>
      <c r="E811" s="31">
        <v>1</v>
      </c>
      <c r="F811" s="31">
        <v>1</v>
      </c>
      <c r="G811" s="31">
        <v>0</v>
      </c>
      <c r="H811" s="31">
        <v>0</v>
      </c>
      <c r="I811" s="31">
        <v>0</v>
      </c>
      <c r="J811" s="31">
        <v>0</v>
      </c>
      <c r="K811" s="31">
        <v>1</v>
      </c>
      <c r="L811" s="31">
        <v>1</v>
      </c>
      <c r="M811" s="31">
        <v>0</v>
      </c>
      <c r="N811" s="31">
        <v>0</v>
      </c>
      <c r="O811" s="31">
        <v>0</v>
      </c>
      <c r="P811" s="31">
        <v>0</v>
      </c>
    </row>
    <row r="812" spans="2:16" x14ac:dyDescent="0.25">
      <c r="B812" s="67"/>
      <c r="C812" s="32" t="s">
        <v>879</v>
      </c>
      <c r="D812" s="36" t="s">
        <v>157</v>
      </c>
      <c r="E812" s="31">
        <v>0</v>
      </c>
      <c r="F812" s="31">
        <v>0</v>
      </c>
      <c r="G812" s="31">
        <v>0</v>
      </c>
      <c r="H812" s="31">
        <v>0</v>
      </c>
      <c r="I812" s="31">
        <v>0</v>
      </c>
      <c r="J812" s="31">
        <v>0</v>
      </c>
      <c r="K812" s="31">
        <v>1</v>
      </c>
      <c r="L812" s="31">
        <v>1</v>
      </c>
      <c r="M812" s="31">
        <v>0</v>
      </c>
      <c r="N812" s="31">
        <v>0</v>
      </c>
      <c r="O812" s="31">
        <v>0</v>
      </c>
      <c r="P812" s="31">
        <v>0</v>
      </c>
    </row>
    <row r="813" spans="2:16" x14ac:dyDescent="0.25">
      <c r="B813" s="67"/>
      <c r="C813" s="32" t="s">
        <v>878</v>
      </c>
      <c r="D813" s="36" t="s">
        <v>157</v>
      </c>
      <c r="E813" s="31">
        <v>0</v>
      </c>
      <c r="F813" s="31">
        <v>0</v>
      </c>
      <c r="G813" s="31">
        <v>0</v>
      </c>
      <c r="H813" s="31">
        <v>0</v>
      </c>
      <c r="I813" s="31">
        <v>0</v>
      </c>
      <c r="J813" s="31">
        <v>0</v>
      </c>
      <c r="K813" s="31">
        <v>0</v>
      </c>
      <c r="L813" s="31">
        <v>1</v>
      </c>
      <c r="M813" s="31">
        <v>0</v>
      </c>
      <c r="N813" s="31">
        <v>0</v>
      </c>
      <c r="O813" s="31">
        <v>0</v>
      </c>
      <c r="P813" s="31">
        <v>0</v>
      </c>
    </row>
    <row r="814" spans="2:16" x14ac:dyDescent="0.25">
      <c r="B814" s="67"/>
      <c r="C814" s="32" t="s">
        <v>877</v>
      </c>
      <c r="D814" s="36" t="s">
        <v>155</v>
      </c>
      <c r="E814" s="31">
        <v>0</v>
      </c>
      <c r="F814" s="31">
        <v>1</v>
      </c>
      <c r="G814" s="31">
        <v>1</v>
      </c>
      <c r="H814" s="31">
        <v>1</v>
      </c>
      <c r="I814" s="31">
        <v>0</v>
      </c>
      <c r="J814" s="31">
        <v>0</v>
      </c>
      <c r="K814" s="31">
        <v>1</v>
      </c>
      <c r="L814" s="31">
        <v>1</v>
      </c>
      <c r="M814" s="31">
        <v>0</v>
      </c>
      <c r="N814" s="31">
        <v>0</v>
      </c>
      <c r="O814" s="31">
        <v>0</v>
      </c>
      <c r="P814" s="31">
        <v>0</v>
      </c>
    </row>
    <row r="815" spans="2:16" x14ac:dyDescent="0.25">
      <c r="B815" s="67"/>
      <c r="C815" s="32" t="s">
        <v>876</v>
      </c>
      <c r="D815" s="36" t="s">
        <v>156</v>
      </c>
      <c r="E815" s="31">
        <v>1</v>
      </c>
      <c r="F815" s="31">
        <v>1</v>
      </c>
      <c r="G815" s="31">
        <v>1</v>
      </c>
      <c r="H815" s="31">
        <v>1</v>
      </c>
      <c r="I815" s="31">
        <v>0</v>
      </c>
      <c r="J815" s="31">
        <v>0</v>
      </c>
      <c r="K815" s="31">
        <v>1</v>
      </c>
      <c r="L815" s="31">
        <v>1</v>
      </c>
      <c r="M815" s="31">
        <v>1</v>
      </c>
      <c r="N815" s="31">
        <v>1</v>
      </c>
      <c r="O815" s="31">
        <v>1</v>
      </c>
      <c r="P815" s="31">
        <v>1</v>
      </c>
    </row>
    <row r="816" spans="2:16" x14ac:dyDescent="0.25">
      <c r="B816" s="67"/>
      <c r="C816" s="32" t="s">
        <v>875</v>
      </c>
      <c r="D816" s="36" t="s">
        <v>157</v>
      </c>
      <c r="E816" s="31">
        <v>1</v>
      </c>
      <c r="F816" s="31">
        <v>1</v>
      </c>
      <c r="G816" s="31">
        <v>0</v>
      </c>
      <c r="H816" s="31">
        <v>0</v>
      </c>
      <c r="I816" s="31">
        <v>0</v>
      </c>
      <c r="J816" s="31">
        <v>0</v>
      </c>
      <c r="K816" s="31">
        <v>1</v>
      </c>
      <c r="L816" s="31">
        <v>1</v>
      </c>
      <c r="M816" s="31">
        <v>0</v>
      </c>
      <c r="N816" s="31">
        <v>0</v>
      </c>
      <c r="O816" s="31">
        <v>0</v>
      </c>
      <c r="P816" s="31">
        <v>0</v>
      </c>
    </row>
    <row r="817" spans="2:16" x14ac:dyDescent="0.25">
      <c r="B817" s="67"/>
      <c r="C817" s="32" t="s">
        <v>874</v>
      </c>
      <c r="D817" s="36" t="s">
        <v>156</v>
      </c>
      <c r="E817" s="31">
        <v>1</v>
      </c>
      <c r="F817" s="31">
        <v>1</v>
      </c>
      <c r="G817" s="31">
        <v>1</v>
      </c>
      <c r="H817" s="31">
        <v>0</v>
      </c>
      <c r="I817" s="31">
        <v>1</v>
      </c>
      <c r="J817" s="31">
        <v>0</v>
      </c>
      <c r="K817" s="31">
        <v>1</v>
      </c>
      <c r="L817" s="31">
        <v>1</v>
      </c>
      <c r="M817" s="31">
        <v>0</v>
      </c>
      <c r="N817" s="31">
        <v>0</v>
      </c>
      <c r="O817" s="31">
        <v>0</v>
      </c>
      <c r="P817" s="31">
        <v>0</v>
      </c>
    </row>
    <row r="818" spans="2:16" x14ac:dyDescent="0.25">
      <c r="B818" s="67"/>
      <c r="C818" s="32" t="s">
        <v>873</v>
      </c>
      <c r="D818" s="36" t="s">
        <v>156</v>
      </c>
      <c r="E818" s="31">
        <v>1</v>
      </c>
      <c r="F818" s="31">
        <v>1</v>
      </c>
      <c r="G818" s="31">
        <v>1</v>
      </c>
      <c r="H818" s="31">
        <v>1</v>
      </c>
      <c r="I818" s="31">
        <v>1</v>
      </c>
      <c r="J818" s="31">
        <v>1</v>
      </c>
      <c r="K818" s="31">
        <v>1</v>
      </c>
      <c r="L818" s="31">
        <v>1</v>
      </c>
      <c r="M818" s="31">
        <v>1</v>
      </c>
      <c r="N818" s="31">
        <v>0</v>
      </c>
      <c r="O818" s="31">
        <v>0</v>
      </c>
      <c r="P818" s="31">
        <v>0</v>
      </c>
    </row>
    <row r="819" spans="2:16" x14ac:dyDescent="0.25">
      <c r="B819" s="67"/>
      <c r="C819" s="32" t="s">
        <v>872</v>
      </c>
      <c r="D819" s="36" t="s">
        <v>155</v>
      </c>
      <c r="E819" s="31">
        <v>1</v>
      </c>
      <c r="F819" s="31">
        <v>1</v>
      </c>
      <c r="G819" s="31">
        <v>1</v>
      </c>
      <c r="H819" s="31">
        <v>1</v>
      </c>
      <c r="I819" s="31">
        <v>0</v>
      </c>
      <c r="J819" s="31">
        <v>0</v>
      </c>
      <c r="K819" s="31">
        <v>1</v>
      </c>
      <c r="L819" s="31">
        <v>1</v>
      </c>
      <c r="M819" s="31">
        <v>0</v>
      </c>
      <c r="N819" s="31">
        <v>0</v>
      </c>
      <c r="O819" s="31">
        <v>0</v>
      </c>
      <c r="P819" s="31">
        <v>0</v>
      </c>
    </row>
    <row r="820" spans="2:16" x14ac:dyDescent="0.25">
      <c r="B820" s="67"/>
      <c r="C820" s="32" t="s">
        <v>871</v>
      </c>
      <c r="D820" s="36" t="s">
        <v>155</v>
      </c>
      <c r="E820" s="31">
        <v>1</v>
      </c>
      <c r="F820" s="31">
        <v>1</v>
      </c>
      <c r="G820" s="31">
        <v>1</v>
      </c>
      <c r="H820" s="31">
        <v>0</v>
      </c>
      <c r="I820" s="31">
        <v>0</v>
      </c>
      <c r="J820" s="31">
        <v>0</v>
      </c>
      <c r="K820" s="31">
        <v>1</v>
      </c>
      <c r="L820" s="31">
        <v>1</v>
      </c>
      <c r="M820" s="31">
        <v>1</v>
      </c>
      <c r="N820" s="31">
        <v>0</v>
      </c>
      <c r="O820" s="31">
        <v>0</v>
      </c>
      <c r="P820" s="31">
        <v>0</v>
      </c>
    </row>
    <row r="821" spans="2:16" x14ac:dyDescent="0.25">
      <c r="B821" s="67"/>
      <c r="C821" s="32" t="s">
        <v>870</v>
      </c>
      <c r="D821" s="36" t="s">
        <v>156</v>
      </c>
      <c r="E821" s="31">
        <v>1</v>
      </c>
      <c r="F821" s="31">
        <v>1</v>
      </c>
      <c r="G821" s="31">
        <v>0</v>
      </c>
      <c r="H821" s="31">
        <v>0</v>
      </c>
      <c r="I821" s="31">
        <v>0</v>
      </c>
      <c r="J821" s="31">
        <v>0</v>
      </c>
      <c r="K821" s="31">
        <v>1</v>
      </c>
      <c r="L821" s="31">
        <v>1</v>
      </c>
      <c r="M821" s="31">
        <v>0</v>
      </c>
      <c r="N821" s="31">
        <v>0</v>
      </c>
      <c r="O821" s="31">
        <v>0</v>
      </c>
      <c r="P821" s="31">
        <v>0</v>
      </c>
    </row>
    <row r="822" spans="2:16" x14ac:dyDescent="0.25">
      <c r="B822" s="67"/>
      <c r="C822" s="32" t="s">
        <v>869</v>
      </c>
      <c r="D822" s="36" t="s">
        <v>155</v>
      </c>
      <c r="E822" s="31">
        <v>1</v>
      </c>
      <c r="F822" s="31">
        <v>1</v>
      </c>
      <c r="G822" s="31">
        <v>1</v>
      </c>
      <c r="H822" s="31">
        <v>0</v>
      </c>
      <c r="I822" s="31">
        <v>0</v>
      </c>
      <c r="J822" s="31">
        <v>0</v>
      </c>
      <c r="K822" s="31">
        <v>1</v>
      </c>
      <c r="L822" s="31">
        <v>1</v>
      </c>
      <c r="M822" s="31">
        <v>0</v>
      </c>
      <c r="N822" s="31">
        <v>0</v>
      </c>
      <c r="O822" s="31">
        <v>0</v>
      </c>
      <c r="P822" s="31">
        <v>0</v>
      </c>
    </row>
    <row r="823" spans="2:16" x14ac:dyDescent="0.25">
      <c r="B823" s="67"/>
      <c r="C823" s="32" t="s">
        <v>868</v>
      </c>
      <c r="D823" s="36" t="s">
        <v>157</v>
      </c>
      <c r="E823" s="31">
        <v>1</v>
      </c>
      <c r="F823" s="31">
        <v>1</v>
      </c>
      <c r="G823" s="31">
        <v>1</v>
      </c>
      <c r="H823" s="31">
        <v>1</v>
      </c>
      <c r="I823" s="31">
        <v>0</v>
      </c>
      <c r="J823" s="31">
        <v>0</v>
      </c>
      <c r="K823" s="31">
        <v>1</v>
      </c>
      <c r="L823" s="31">
        <v>1</v>
      </c>
      <c r="M823" s="31">
        <v>0</v>
      </c>
      <c r="N823" s="31">
        <v>0</v>
      </c>
      <c r="O823" s="31">
        <v>0</v>
      </c>
      <c r="P823" s="31">
        <v>0</v>
      </c>
    </row>
    <row r="824" spans="2:16" x14ac:dyDescent="0.25">
      <c r="B824" s="67"/>
      <c r="C824" s="32" t="s">
        <v>867</v>
      </c>
      <c r="D824" s="36" t="s">
        <v>155</v>
      </c>
      <c r="E824" s="31">
        <v>1</v>
      </c>
      <c r="F824" s="31">
        <v>1</v>
      </c>
      <c r="G824" s="31">
        <v>0</v>
      </c>
      <c r="H824" s="31">
        <v>0</v>
      </c>
      <c r="I824" s="31">
        <v>0</v>
      </c>
      <c r="J824" s="31">
        <v>0</v>
      </c>
      <c r="K824" s="31">
        <v>1</v>
      </c>
      <c r="L824" s="31">
        <v>1</v>
      </c>
      <c r="M824" s="31">
        <v>0</v>
      </c>
      <c r="N824" s="31">
        <v>0</v>
      </c>
      <c r="O824" s="31">
        <v>0</v>
      </c>
      <c r="P824" s="31">
        <v>0</v>
      </c>
    </row>
    <row r="825" spans="2:16" x14ac:dyDescent="0.25">
      <c r="B825" s="67"/>
      <c r="C825" s="32" t="s">
        <v>866</v>
      </c>
      <c r="D825" s="36" t="s">
        <v>156</v>
      </c>
      <c r="E825" s="31">
        <v>1</v>
      </c>
      <c r="F825" s="31">
        <v>1</v>
      </c>
      <c r="G825" s="31">
        <v>1</v>
      </c>
      <c r="H825" s="31">
        <v>1</v>
      </c>
      <c r="I825" s="31">
        <v>1</v>
      </c>
      <c r="J825" s="31">
        <v>1</v>
      </c>
      <c r="K825" s="31">
        <v>1</v>
      </c>
      <c r="L825" s="31">
        <v>1</v>
      </c>
      <c r="M825" s="31">
        <v>1</v>
      </c>
      <c r="N825" s="31">
        <v>0</v>
      </c>
      <c r="O825" s="31">
        <v>0</v>
      </c>
      <c r="P825" s="31">
        <v>0</v>
      </c>
    </row>
    <row r="826" spans="2:16" x14ac:dyDescent="0.25">
      <c r="B826" s="67"/>
      <c r="C826" s="32" t="s">
        <v>865</v>
      </c>
      <c r="D826" s="36" t="s">
        <v>155</v>
      </c>
      <c r="E826" s="31">
        <v>1</v>
      </c>
      <c r="F826" s="31">
        <v>1</v>
      </c>
      <c r="G826" s="31">
        <v>1</v>
      </c>
      <c r="H826" s="31">
        <v>0</v>
      </c>
      <c r="I826" s="31">
        <v>0</v>
      </c>
      <c r="J826" s="31">
        <v>0</v>
      </c>
      <c r="K826" s="31">
        <v>1</v>
      </c>
      <c r="L826" s="31">
        <v>1</v>
      </c>
      <c r="M826" s="31">
        <v>0</v>
      </c>
      <c r="N826" s="31">
        <v>0</v>
      </c>
      <c r="O826" s="31">
        <v>0</v>
      </c>
      <c r="P826" s="31">
        <v>0</v>
      </c>
    </row>
    <row r="827" spans="2:16" x14ac:dyDescent="0.25">
      <c r="B827" s="67"/>
      <c r="C827" s="32" t="s">
        <v>864</v>
      </c>
      <c r="D827" s="36" t="s">
        <v>157</v>
      </c>
      <c r="E827" s="31">
        <v>1</v>
      </c>
      <c r="F827" s="31">
        <v>1</v>
      </c>
      <c r="G827" s="31">
        <v>1</v>
      </c>
      <c r="H827" s="31">
        <v>0</v>
      </c>
      <c r="I827" s="31">
        <v>0</v>
      </c>
      <c r="J827" s="31">
        <v>0</v>
      </c>
      <c r="K827" s="31">
        <v>1</v>
      </c>
      <c r="L827" s="31">
        <v>1</v>
      </c>
      <c r="M827" s="31">
        <v>0</v>
      </c>
      <c r="N827" s="31">
        <v>0</v>
      </c>
      <c r="O827" s="31">
        <v>0</v>
      </c>
      <c r="P827" s="31">
        <v>0</v>
      </c>
    </row>
    <row r="828" spans="2:16" x14ac:dyDescent="0.25">
      <c r="B828" s="67"/>
      <c r="C828" s="32" t="s">
        <v>863</v>
      </c>
      <c r="D828" s="36" t="s">
        <v>157</v>
      </c>
      <c r="E828" s="31">
        <v>1</v>
      </c>
      <c r="F828" s="31">
        <v>1</v>
      </c>
      <c r="G828" s="31">
        <v>0</v>
      </c>
      <c r="H828" s="31">
        <v>0</v>
      </c>
      <c r="I828" s="31">
        <v>0</v>
      </c>
      <c r="J828" s="31">
        <v>0</v>
      </c>
      <c r="K828" s="31">
        <v>1</v>
      </c>
      <c r="L828" s="31">
        <v>1</v>
      </c>
      <c r="M828" s="31">
        <v>0</v>
      </c>
      <c r="N828" s="31">
        <v>0</v>
      </c>
      <c r="O828" s="31">
        <v>0</v>
      </c>
      <c r="P828" s="31">
        <v>0</v>
      </c>
    </row>
    <row r="829" spans="2:16" x14ac:dyDescent="0.25">
      <c r="B829" s="68"/>
      <c r="C829" s="30" t="s">
        <v>862</v>
      </c>
      <c r="D829" s="37"/>
      <c r="E829" s="29">
        <f>SUM(E670:E828)</f>
        <v>124</v>
      </c>
      <c r="F829" s="29">
        <v>124</v>
      </c>
      <c r="G829" s="29">
        <v>112</v>
      </c>
      <c r="H829" s="29">
        <v>74</v>
      </c>
      <c r="I829" s="29">
        <v>21</v>
      </c>
      <c r="J829" s="29">
        <v>20</v>
      </c>
      <c r="K829" s="29">
        <v>148</v>
      </c>
      <c r="L829" s="29">
        <v>156</v>
      </c>
      <c r="M829" s="29">
        <v>39</v>
      </c>
      <c r="N829" s="29">
        <v>20</v>
      </c>
      <c r="O829" s="29">
        <v>11</v>
      </c>
      <c r="P829" s="29">
        <f>SUM(P670:P828)</f>
        <v>5</v>
      </c>
    </row>
    <row r="830" spans="2:16" x14ac:dyDescent="0.25">
      <c r="B830" s="59" t="s">
        <v>860</v>
      </c>
      <c r="C830" s="32" t="s">
        <v>861</v>
      </c>
      <c r="D830" s="36" t="s">
        <v>502</v>
      </c>
      <c r="E830" s="31">
        <v>1</v>
      </c>
      <c r="F830" s="31">
        <v>1</v>
      </c>
      <c r="G830" s="31">
        <v>1</v>
      </c>
      <c r="H830" s="31">
        <v>1</v>
      </c>
      <c r="I830" s="31">
        <v>1</v>
      </c>
      <c r="J830" s="31">
        <v>0</v>
      </c>
      <c r="K830" s="31">
        <v>1</v>
      </c>
      <c r="L830" s="31">
        <v>1</v>
      </c>
      <c r="M830" s="31">
        <v>1</v>
      </c>
      <c r="N830" s="31">
        <v>1</v>
      </c>
      <c r="O830" s="31">
        <v>0</v>
      </c>
      <c r="P830" s="31">
        <v>2</v>
      </c>
    </row>
    <row r="831" spans="2:16" x14ac:dyDescent="0.25">
      <c r="B831" s="60"/>
      <c r="C831" s="32" t="s">
        <v>860</v>
      </c>
      <c r="D831" s="36"/>
      <c r="E831" s="31">
        <v>1</v>
      </c>
      <c r="F831" s="31">
        <v>1</v>
      </c>
      <c r="G831" s="31">
        <v>1</v>
      </c>
      <c r="H831" s="31">
        <v>1</v>
      </c>
      <c r="I831" s="31">
        <v>1</v>
      </c>
      <c r="J831" s="31">
        <v>0</v>
      </c>
      <c r="K831" s="31">
        <v>1</v>
      </c>
      <c r="L831" s="31">
        <v>1</v>
      </c>
      <c r="M831" s="31">
        <v>1</v>
      </c>
      <c r="N831" s="31">
        <v>1</v>
      </c>
      <c r="O831" s="31">
        <v>0</v>
      </c>
      <c r="P831" s="31">
        <v>2</v>
      </c>
    </row>
    <row r="832" spans="2:16" x14ac:dyDescent="0.25">
      <c r="B832" s="59" t="s">
        <v>858</v>
      </c>
      <c r="C832" s="32" t="s">
        <v>859</v>
      </c>
      <c r="D832" s="36" t="s">
        <v>158</v>
      </c>
      <c r="E832" s="31">
        <v>1</v>
      </c>
      <c r="F832" s="31">
        <v>1</v>
      </c>
      <c r="G832" s="31">
        <v>1</v>
      </c>
      <c r="H832" s="31">
        <v>1</v>
      </c>
      <c r="I832" s="31">
        <v>1</v>
      </c>
      <c r="J832" s="31">
        <v>1</v>
      </c>
      <c r="K832" s="31">
        <v>1</v>
      </c>
      <c r="L832" s="31">
        <v>1</v>
      </c>
      <c r="M832" s="31">
        <v>1</v>
      </c>
      <c r="N832" s="31">
        <v>1</v>
      </c>
      <c r="O832" s="31">
        <v>1</v>
      </c>
      <c r="P832" s="31">
        <v>5</v>
      </c>
    </row>
    <row r="833" spans="2:16" x14ac:dyDescent="0.25">
      <c r="B833" s="60"/>
      <c r="C833" s="30" t="s">
        <v>858</v>
      </c>
      <c r="D833" s="37"/>
      <c r="E833" s="29">
        <v>1</v>
      </c>
      <c r="F833" s="29">
        <v>1</v>
      </c>
      <c r="G833" s="29">
        <v>1</v>
      </c>
      <c r="H833" s="29">
        <v>1</v>
      </c>
      <c r="I833" s="29">
        <v>1</v>
      </c>
      <c r="J833" s="29">
        <v>1</v>
      </c>
      <c r="K833" s="29">
        <v>1</v>
      </c>
      <c r="L833" s="29">
        <v>1</v>
      </c>
      <c r="M833" s="29">
        <v>1</v>
      </c>
      <c r="N833" s="29">
        <v>1</v>
      </c>
      <c r="O833" s="29">
        <v>1</v>
      </c>
      <c r="P833" s="31">
        <v>5</v>
      </c>
    </row>
    <row r="834" spans="2:16" x14ac:dyDescent="0.25">
      <c r="B834" s="59" t="s">
        <v>856</v>
      </c>
      <c r="C834" s="32" t="s">
        <v>857</v>
      </c>
      <c r="D834" s="36" t="s">
        <v>158</v>
      </c>
      <c r="E834" s="31">
        <v>1</v>
      </c>
      <c r="F834" s="31">
        <v>0</v>
      </c>
      <c r="G834" s="31">
        <v>0</v>
      </c>
      <c r="H834" s="31">
        <v>0</v>
      </c>
      <c r="I834" s="31">
        <v>0</v>
      </c>
      <c r="J834" s="31">
        <v>0</v>
      </c>
      <c r="K834" s="31">
        <v>1</v>
      </c>
      <c r="L834" s="31">
        <v>1</v>
      </c>
      <c r="M834" s="31">
        <v>0</v>
      </c>
      <c r="N834" s="31">
        <v>0</v>
      </c>
      <c r="O834" s="31">
        <v>1</v>
      </c>
      <c r="P834" s="31">
        <v>0</v>
      </c>
    </row>
    <row r="835" spans="2:16" x14ac:dyDescent="0.25">
      <c r="B835" s="60"/>
      <c r="C835" s="30" t="s">
        <v>856</v>
      </c>
      <c r="D835" s="37"/>
      <c r="E835" s="29">
        <v>1</v>
      </c>
      <c r="F835" s="29">
        <v>0</v>
      </c>
      <c r="G835" s="29">
        <v>0</v>
      </c>
      <c r="H835" s="29">
        <v>0</v>
      </c>
      <c r="I835" s="29">
        <v>0</v>
      </c>
      <c r="J835" s="29">
        <v>0</v>
      </c>
      <c r="K835" s="29">
        <v>1</v>
      </c>
      <c r="L835" s="29">
        <v>1</v>
      </c>
      <c r="M835" s="29">
        <v>0</v>
      </c>
      <c r="N835" s="29">
        <v>0</v>
      </c>
      <c r="O835" s="29">
        <v>1</v>
      </c>
      <c r="P835" s="29">
        <v>0</v>
      </c>
    </row>
    <row r="836" spans="2:16" ht="15.75" x14ac:dyDescent="0.25">
      <c r="B836" s="61" t="s">
        <v>855</v>
      </c>
      <c r="C836" s="62"/>
      <c r="D836" s="35"/>
      <c r="E836" s="28">
        <v>611</v>
      </c>
      <c r="F836" s="28">
        <v>625</v>
      </c>
      <c r="G836" s="28">
        <v>619</v>
      </c>
      <c r="H836" s="28">
        <v>545</v>
      </c>
      <c r="I836" s="28">
        <v>362</v>
      </c>
      <c r="J836" s="28">
        <v>263</v>
      </c>
      <c r="K836" s="28">
        <v>344</v>
      </c>
      <c r="L836" s="28">
        <v>746</v>
      </c>
      <c r="M836" s="28">
        <v>124</v>
      </c>
      <c r="N836" s="28">
        <v>64</v>
      </c>
      <c r="O836" s="28">
        <v>57</v>
      </c>
      <c r="P836" s="28">
        <v>39</v>
      </c>
    </row>
  </sheetData>
  <mergeCells count="8">
    <mergeCell ref="B834:B835"/>
    <mergeCell ref="B836:C836"/>
    <mergeCell ref="B11:B238"/>
    <mergeCell ref="B239:B485"/>
    <mergeCell ref="B486:B669"/>
    <mergeCell ref="B670:B829"/>
    <mergeCell ref="B830:B831"/>
    <mergeCell ref="B832:B833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201C48A-E187-483D-8811-D437AE7BE6F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E11:P835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Insumos_y_Medicamentos</vt:lpstr>
      <vt:lpstr>Equipos_Distritos</vt:lpstr>
      <vt:lpstr>Equipos_EESS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Alejandro Tambo Basauri</dc:creator>
  <cp:lastModifiedBy>Silvana Portal Chicoma</cp:lastModifiedBy>
  <dcterms:created xsi:type="dcterms:W3CDTF">2014-11-19T14:55:36Z</dcterms:created>
  <dcterms:modified xsi:type="dcterms:W3CDTF">2016-03-07T17:48:41Z</dcterms:modified>
</cp:coreProperties>
</file>